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ntvhd-my.sharepoint.com/personal/t-21ra_stf_ntv_co_jp/Documents/二次利用規定集改定、素材申請サイト/申請用サイト/新申請書/2025年6月/"/>
    </mc:Choice>
  </mc:AlternateContent>
  <xr:revisionPtr revIDLastSave="3605" documentId="8_{1B517C5C-FB08-4AF2-B2A7-0B9DB6E8BC12}" xr6:coauthVersionLast="47" xr6:coauthVersionMax="47" xr10:uidLastSave="{1E51A746-1A11-4F44-A47B-C0B3543CE406}"/>
  <bookViews>
    <workbookView xWindow="-108" yWindow="-108" windowWidth="23256" windowHeight="11316" xr2:uid="{0668DEFD-BC08-4739-9C1F-8CE11C28509F}"/>
  </bookViews>
  <sheets>
    <sheet name="①ヒアリングシート" sheetId="10" r:id="rId1"/>
    <sheet name="②申請書" sheetId="4" r:id="rId2"/>
    <sheet name="③利用報告書（※利用後に提出）" sheetId="2" r:id="rId3"/>
    <sheet name="Sheet1" sheetId="11" r:id="rId4"/>
    <sheet name="計算用（隠す）" sheetId="3" state="hidden" r:id="rId5"/>
  </sheets>
  <definedNames>
    <definedName name="_xlnm._FilterDatabase" localSheetId="0" hidden="1">①ヒアリングシート!$Q$36:$Q$36</definedName>
    <definedName name="_xlnm._FilterDatabase" localSheetId="1" hidden="1">②申請書!$AC$36:$AD$36</definedName>
    <definedName name="_xlnm.Print_Area" localSheetId="0">①ヒアリングシート!$A$2:$P$46</definedName>
    <definedName name="_xlnm.Print_Area" localSheetId="1">②申請書!$A$2:$AE$44</definedName>
    <definedName name="_xlnm.Print_Area" localSheetId="2">'③利用報告書（※利用後に提出）'!$B$1:$N$42</definedName>
    <definedName name="プルダウン">①ヒアリングシート!$L$18</definedName>
    <definedName name="プルダウン①">①ヒアリングシート!$L$18</definedName>
    <definedName name="プルダウン②">①ヒアリングシート!$L$19</definedName>
    <definedName name="プルダウン③">①ヒアリングシート!$L$20</definedName>
    <definedName name="プルダウン④">①ヒアリングシート!$L$21</definedName>
    <definedName name="映像基本料">'計算用（隠す）'!$B$3:$G$3</definedName>
    <definedName name="映像基本料・配信">'計算用（隠す）'!$B$2:$C$2</definedName>
    <definedName name="映像基本料・放送">'計算用（隠す）'!$B$1:$H$1</definedName>
    <definedName name="映像利用料">'計算用（隠す）'!$B$8:$N$8</definedName>
    <definedName name="映像利用料・配信">'計算用（隠す）'!$B$7:$E$7</definedName>
    <definedName name="映像利用料・放送">'計算用（隠す）'!$B$6:$K$6</definedName>
    <definedName name="写真基本料・配信">'計算用（隠す）'!$B$5:$E$5</definedName>
    <definedName name="写真基本料・放送">'計算用（隠す）'!$B$4:$C$4</definedName>
    <definedName name="写真検索料">'計算用（隠す）'!$B$14</definedName>
    <definedName name="写真利用料">'計算用（隠す）'!$B$11:$F$11</definedName>
    <definedName name="写真利用料・配信">'計算用（隠す）'!$B$10:$E$10</definedName>
    <definedName name="写真利用料・放送">'計算用（隠す）'!$B$9:$C$9</definedName>
    <definedName name="出庫料">'計算用（隠す）'!$B$12</definedName>
    <definedName name="複製作業料">'計算用（隠す）'!$B$13:$G$13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M18" i="4"/>
  <c r="M21" i="4" l="1"/>
  <c r="M20" i="4"/>
  <c r="M19" i="4"/>
  <c r="N19" i="4" l="1"/>
  <c r="N20" i="4"/>
  <c r="N21" i="4"/>
  <c r="N18" i="4"/>
  <c r="L24" i="2"/>
  <c r="AH39" i="10"/>
  <c r="AH38" i="10"/>
  <c r="AH37" i="10"/>
  <c r="AH36" i="10"/>
  <c r="R39" i="10"/>
  <c r="R38" i="10"/>
  <c r="R37" i="10"/>
  <c r="R36" i="10"/>
  <c r="AC41" i="4"/>
  <c r="U37" i="4"/>
  <c r="H31" i="4"/>
  <c r="D36" i="10"/>
  <c r="F28" i="4"/>
  <c r="E36" i="2" s="1"/>
  <c r="F27" i="4"/>
  <c r="E35" i="2" s="1"/>
  <c r="D24" i="2"/>
  <c r="E33" i="4"/>
  <c r="E32" i="4"/>
  <c r="G42" i="4"/>
  <c r="G40" i="4"/>
  <c r="G37" i="4"/>
  <c r="G38" i="4"/>
  <c r="G39" i="4"/>
  <c r="G36" i="4"/>
  <c r="D37" i="10"/>
  <c r="D38" i="10"/>
  <c r="D39" i="10"/>
  <c r="K30" i="4"/>
  <c r="J38" i="2" s="1"/>
  <c r="F30" i="4"/>
  <c r="E38" i="2" s="1"/>
  <c r="F29" i="4"/>
  <c r="E37" i="2" s="1"/>
  <c r="F26" i="4"/>
  <c r="E34" i="2" s="1"/>
  <c r="L27" i="2" l="1"/>
  <c r="L26" i="2"/>
  <c r="L25" i="2"/>
  <c r="E19" i="4"/>
  <c r="D25" i="2" s="1"/>
  <c r="E20" i="4"/>
  <c r="E21" i="4"/>
  <c r="E36" i="4"/>
  <c r="F25" i="4"/>
  <c r="E33" i="2" s="1"/>
  <c r="K29" i="4"/>
  <c r="J37" i="2" s="1"/>
  <c r="M28" i="2"/>
  <c r="E39" i="4" l="1"/>
  <c r="D27" i="2"/>
  <c r="E38" i="4"/>
  <c r="D26" i="2"/>
  <c r="AC42" i="4"/>
  <c r="E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新楽　健治</author>
  </authors>
  <commentList>
    <comment ref="P3" authorId="0" shapeId="0" xr:uid="{BAF3FE2E-0690-41B0-B2A3-099E837191D7}">
      <text>
        <r>
          <rPr>
            <b/>
            <sz val="9"/>
            <color indexed="81"/>
            <rFont val="MS P ゴシック"/>
            <family val="3"/>
            <charset val="128"/>
          </rPr>
          <t>ヒアリングシートの見本は右側にございます。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新楽　健治</author>
  </authors>
  <commentList>
    <comment ref="F9" authorId="0" shapeId="0" xr:uid="{78E52D86-BA1C-4A80-8328-109913E83865}">
      <text>
        <r>
          <rPr>
            <b/>
            <sz val="9"/>
            <color indexed="81"/>
            <rFont val="MS P ゴシック"/>
            <family val="3"/>
            <charset val="128"/>
          </rPr>
          <t>放送利用時、申請者は放送局名でお願いいたします。</t>
        </r>
      </text>
    </comment>
    <comment ref="N10" authorId="0" shapeId="0" xr:uid="{6A6762F4-F14F-4EB1-8624-A0BF72D5A4D6}">
      <text>
        <r>
          <rPr>
            <b/>
            <sz val="9"/>
            <color indexed="81"/>
            <rFont val="MS P ゴシック"/>
            <family val="3"/>
            <charset val="128"/>
          </rPr>
          <t>押印は社判もしくは担当する部局の角印をお願いいたします。</t>
        </r>
      </text>
    </comment>
  </commentList>
</comments>
</file>

<file path=xl/sharedStrings.xml><?xml version="1.0" encoding="utf-8"?>
<sst xmlns="http://schemas.openxmlformats.org/spreadsheetml/2006/main" count="297" uniqueCount="134">
  <si>
    <t>　映像・写真・音声素材利用　ヒアリングシート</t>
    <rPh sb="4" eb="6">
      <t>シャシン</t>
    </rPh>
    <rPh sb="9" eb="11">
      <t>ソザイ</t>
    </rPh>
    <phoneticPr fontId="2"/>
  </si>
  <si>
    <t>日本テレビ放送網株式会社（日テレ）が著作権または許諾権限を有し株式会社日テレ アックスオン（AX-ON）が管理する下記1項の映像・写真・音声素材（本素材）を、2項の目的で利用することについて申し込みます。</t>
    <rPh sb="65" eb="67">
      <t>シャシン</t>
    </rPh>
    <rPh sb="68" eb="70">
      <t>オンセイ</t>
    </rPh>
    <rPh sb="95" eb="96">
      <t>モウ</t>
    </rPh>
    <rPh sb="97" eb="98">
      <t>コ</t>
    </rPh>
    <phoneticPr fontId="2"/>
  </si>
  <si>
    <t>日本テレビ放送網株式会社 御中</t>
    <phoneticPr fontId="2"/>
  </si>
  <si>
    <t>株式会社日テレアックスオン 御中</t>
    <rPh sb="0" eb="4">
      <t>カブシキガイシャ</t>
    </rPh>
    <rPh sb="4" eb="5">
      <t>ニッ</t>
    </rPh>
    <rPh sb="14" eb="16">
      <t>オンチュウ</t>
    </rPh>
    <phoneticPr fontId="2"/>
  </si>
  <si>
    <t>提出日　　20 　年 　　月 　　日</t>
    <rPh sb="0" eb="2">
      <t>テイシュツ</t>
    </rPh>
    <rPh sb="2" eb="3">
      <t>ビ</t>
    </rPh>
    <phoneticPr fontId="2"/>
  </si>
  <si>
    <t>提出日　　20 ○○年 　〇月 　○○日</t>
    <rPh sb="0" eb="2">
      <t>テイシュツ</t>
    </rPh>
    <rPh sb="2" eb="3">
      <t>ビ</t>
    </rPh>
    <phoneticPr fontId="2"/>
  </si>
  <si>
    <t>提出者（申請者）</t>
    <rPh sb="0" eb="2">
      <t>テイシュツ</t>
    </rPh>
    <rPh sb="2" eb="3">
      <t>シャ</t>
    </rPh>
    <rPh sb="4" eb="7">
      <t>シンセイシャ</t>
    </rPh>
    <phoneticPr fontId="2"/>
  </si>
  <si>
    <t>住所</t>
    <phoneticPr fontId="2"/>
  </si>
  <si>
    <t xml:space="preserve">〒（    －         ）
</t>
    <phoneticPr fontId="2"/>
  </si>
  <si>
    <t>〒（ ○○○－○○○○ ）
東京都港区○○一丁目○○-○○</t>
    <phoneticPr fontId="2"/>
  </si>
  <si>
    <t>会社名
（団体名)</t>
    <phoneticPr fontId="2"/>
  </si>
  <si>
    <t>株式会社〇△テレビ</t>
    <phoneticPr fontId="2"/>
  </si>
  <si>
    <t>〇△イベント（株）</t>
    <phoneticPr fontId="2"/>
  </si>
  <si>
    <t>部署名</t>
    <rPh sb="0" eb="2">
      <t>ブショ</t>
    </rPh>
    <rPh sb="2" eb="3">
      <t>メイ</t>
    </rPh>
    <phoneticPr fontId="2"/>
  </si>
  <si>
    <t>制作部</t>
    <phoneticPr fontId="2"/>
  </si>
  <si>
    <t>イベント企画部</t>
    <phoneticPr fontId="2"/>
  </si>
  <si>
    <t>責任者名</t>
    <rPh sb="0" eb="2">
      <t>セキニン</t>
    </rPh>
    <phoneticPr fontId="2"/>
  </si>
  <si>
    <t>担当者名</t>
    <phoneticPr fontId="2"/>
  </si>
  <si>
    <t>汐留　太郎</t>
    <phoneticPr fontId="2"/>
  </si>
  <si>
    <t>新橋　次郎</t>
    <phoneticPr fontId="2"/>
  </si>
  <si>
    <t>直通電話</t>
    <rPh sb="0" eb="2">
      <t>チョクツウ</t>
    </rPh>
    <rPh sb="2" eb="4">
      <t>デンワ</t>
    </rPh>
    <phoneticPr fontId="2"/>
  </si>
  <si>
    <t>03-○○○○-○○○○</t>
    <phoneticPr fontId="2"/>
  </si>
  <si>
    <t>携帯電話</t>
    <rPh sb="0" eb="2">
      <t>ケイタイ</t>
    </rPh>
    <rPh sb="2" eb="4">
      <t>デンワ</t>
    </rPh>
    <phoneticPr fontId="2"/>
  </si>
  <si>
    <t>e-mail</t>
    <phoneticPr fontId="2"/>
  </si>
  <si>
    <t>090-○○○○-○○○○</t>
    <phoneticPr fontId="2"/>
  </si>
  <si>
    <t>shimbashimail@○○.co.jp</t>
    <phoneticPr fontId="2"/>
  </si>
  <si>
    <t>1．日本テレビ素材（本素材）の指定</t>
    <rPh sb="2" eb="4">
      <t>ニホン</t>
    </rPh>
    <rPh sb="7" eb="9">
      <t>ソザイ</t>
    </rPh>
    <rPh sb="10" eb="11">
      <t>ホン</t>
    </rPh>
    <rPh sb="11" eb="13">
      <t>ソザイ</t>
    </rPh>
    <rPh sb="15" eb="17">
      <t>シテイ</t>
    </rPh>
    <phoneticPr fontId="2"/>
  </si>
  <si>
    <t>利用素材</t>
    <rPh sb="0" eb="2">
      <t>リヨウ</t>
    </rPh>
    <rPh sb="2" eb="4">
      <t>ソザイ</t>
    </rPh>
    <phoneticPr fontId="2"/>
  </si>
  <si>
    <t>（日本テレビ素材名、番組名、出演者名、放送日時等）</t>
    <phoneticPr fontId="2"/>
  </si>
  <si>
    <t>素材選択</t>
    <rPh sb="0" eb="2">
      <t>ソザイ</t>
    </rPh>
    <rPh sb="2" eb="4">
      <t>センタク</t>
    </rPh>
    <phoneticPr fontId="2"/>
  </si>
  <si>
    <t>使用予定秒数</t>
    <rPh sb="0" eb="2">
      <t>シヨウ</t>
    </rPh>
    <rPh sb="2" eb="4">
      <t>ヨテイ</t>
    </rPh>
    <rPh sb="4" eb="6">
      <t>ビョウスウ</t>
    </rPh>
    <phoneticPr fontId="2"/>
  </si>
  <si>
    <t>映像</t>
  </si>
  <si>
    <t>秒</t>
    <rPh sb="0" eb="1">
      <t>ビョウ</t>
    </rPh>
    <phoneticPr fontId="2"/>
  </si>
  <si>
    <t>ドラマ「△△」第1話、冒頭○○さん登場シーン</t>
    <phoneticPr fontId="2"/>
  </si>
  <si>
    <t>プロ野球「巨人ｖｓ中日」（20××年×月×日）、△△選手19号HR</t>
    <phoneticPr fontId="2"/>
  </si>
  <si>
    <t>バラエティー「××」で○○さんが激辛料理を試食（20○○年〇月〇日）</t>
    <phoneticPr fontId="2"/>
  </si>
  <si>
    <t>写真</t>
  </si>
  <si>
    <t>2．利用目的</t>
    <rPh sb="2" eb="4">
      <t>リヨウ</t>
    </rPh>
    <rPh sb="4" eb="6">
      <t>モクテキ</t>
    </rPh>
    <phoneticPr fontId="2"/>
  </si>
  <si>
    <t>利用目的</t>
    <rPh sb="0" eb="2">
      <t>リヨウ</t>
    </rPh>
    <rPh sb="2" eb="4">
      <t>モクテキ</t>
    </rPh>
    <phoneticPr fontId="2"/>
  </si>
  <si>
    <t>利用媒体</t>
    <rPh sb="0" eb="2">
      <t>リヨウ</t>
    </rPh>
    <rPh sb="2" eb="4">
      <t>バイタイ</t>
    </rPh>
    <phoneticPr fontId="2"/>
  </si>
  <si>
    <r>
      <t xml:space="preserve">番組名/
件名/
</t>
    </r>
    <r>
      <rPr>
        <sz val="12"/>
        <color theme="1"/>
        <rFont val="BIZ UDPゴシック"/>
        <family val="3"/>
        <charset val="128"/>
      </rPr>
      <t>コンテンツ名</t>
    </r>
    <rPh sb="0" eb="2">
      <t>バングミ</t>
    </rPh>
    <rPh sb="2" eb="3">
      <t>メイ</t>
    </rPh>
    <rPh sb="5" eb="7">
      <t>ケンメイ</t>
    </rPh>
    <rPh sb="14" eb="15">
      <t>メイ</t>
    </rPh>
    <phoneticPr fontId="2"/>
  </si>
  <si>
    <t>（以下「本作品」という）</t>
    <rPh sb="1" eb="3">
      <t>イカ</t>
    </rPh>
    <rPh sb="4" eb="5">
      <t>ホン</t>
    </rPh>
    <rPh sb="5" eb="7">
      <t>サクヒン</t>
    </rPh>
    <phoneticPr fontId="2"/>
  </si>
  <si>
    <t>〇〇のトーク番組「○○トーク」</t>
    <phoneticPr fontId="2"/>
  </si>
  <si>
    <t>○○市市制60周年記念イベント</t>
    <phoneticPr fontId="2"/>
  </si>
  <si>
    <t>利用日時・
利用期間</t>
    <rPh sb="0" eb="2">
      <t>リヨウ</t>
    </rPh>
    <rPh sb="2" eb="4">
      <t>ニチジ</t>
    </rPh>
    <rPh sb="6" eb="8">
      <t>リヨウ</t>
    </rPh>
    <rPh sb="8" eb="10">
      <t>キカン</t>
    </rPh>
    <phoneticPr fontId="2"/>
  </si>
  <si>
    <t>2024年4月30日（火）</t>
    <phoneticPr fontId="2"/>
  </si>
  <si>
    <t>2024年5月3日～6日</t>
    <phoneticPr fontId="2"/>
  </si>
  <si>
    <t>（放送）エリア</t>
    <rPh sb="1" eb="3">
      <t>ホウソウ</t>
    </rPh>
    <phoneticPr fontId="2"/>
  </si>
  <si>
    <t>全国（番販を含む）</t>
  </si>
  <si>
    <t>（希望）
利用許諾条件</t>
    <rPh sb="1" eb="3">
      <t>キボウ</t>
    </rPh>
    <rPh sb="5" eb="7">
      <t>リヨウ</t>
    </rPh>
    <rPh sb="7" eb="9">
      <t>キョダク</t>
    </rPh>
    <rPh sb="9" eb="11">
      <t>ジョウケン</t>
    </rPh>
    <phoneticPr fontId="2"/>
  </si>
  <si>
    <t>地上波放送1回</t>
  </si>
  <si>
    <t>上記利用日時・利用期間のみ</t>
  </si>
  <si>
    <t>配信PF名</t>
    <rPh sb="0" eb="2">
      <t>ハイシン</t>
    </rPh>
    <rPh sb="4" eb="5">
      <t>ナ</t>
    </rPh>
    <phoneticPr fontId="2"/>
  </si>
  <si>
    <t>（AVOD）　</t>
    <phoneticPr fontId="2"/>
  </si>
  <si>
    <t>（AVOD以外の配信）　</t>
    <rPh sb="5" eb="7">
      <t>イガイ</t>
    </rPh>
    <rPh sb="8" eb="10">
      <t>ハイシン</t>
    </rPh>
    <phoneticPr fontId="2"/>
  </si>
  <si>
    <t>（AVOD）　TVer</t>
    <phoneticPr fontId="2"/>
  </si>
  <si>
    <t>（AVOD以外の配信）　△△動画</t>
    <rPh sb="5" eb="7">
      <t>イガイ</t>
    </rPh>
    <rPh sb="8" eb="10">
      <t>ハイシン</t>
    </rPh>
    <phoneticPr fontId="2"/>
  </si>
  <si>
    <t>（AVOD以外の配信）　○○市公式youtubeチャンネル</t>
    <rPh sb="5" eb="7">
      <t>イガイ</t>
    </rPh>
    <rPh sb="8" eb="10">
      <t>ハイシン</t>
    </rPh>
    <phoneticPr fontId="2"/>
  </si>
  <si>
    <t>配信期間</t>
    <rPh sb="0" eb="2">
      <t>ハイシン</t>
    </rPh>
    <rPh sb="2" eb="4">
      <t>キカン</t>
    </rPh>
    <phoneticPr fontId="2"/>
  </si>
  <si>
    <t>放送後1週間</t>
    <phoneticPr fontId="2"/>
  </si>
  <si>
    <t>放送後1年間</t>
    <phoneticPr fontId="2"/>
  </si>
  <si>
    <t>イベント終了後無期限の配信を予定</t>
    <phoneticPr fontId="2"/>
  </si>
  <si>
    <t>本作品の製作著作・主催者・版元等</t>
    <phoneticPr fontId="2"/>
  </si>
  <si>
    <t>○○市</t>
    <rPh sb="2" eb="3">
      <t>シ</t>
    </rPh>
    <phoneticPr fontId="2"/>
  </si>
  <si>
    <t>（本作品企画内容）</t>
    <rPh sb="2" eb="4">
      <t>サクヒン</t>
    </rPh>
    <phoneticPr fontId="2"/>
  </si>
  <si>
    <t>毎週水曜日、俳優、芸術家、政治家、海外VIPなど多彩なゲストを招いて人生を深堀するトーク番組です。今回のゲスト○○さんの俳優としてのご活躍、バラエティー番組でのご活躍を紹介するVTRを作成いたします。</t>
    <phoneticPr fontId="2"/>
  </si>
  <si>
    <t>○○市市制60周年イベント実施に関して、市と業務委託契約を結んでおります〇△イベントと申します。
○○県○○市は2024年5月に市政60周年を迎えます。
60周年を記念し、○○市出身の著名人の方を招き記念イベントを開催いたします。
○○市出身で、昨年プロ野球を引退された△△さんの現役時代の映像使用を申請いたします。</t>
    <phoneticPr fontId="2"/>
  </si>
  <si>
    <t>素材利用用途</t>
    <rPh sb="0" eb="2">
      <t>ソザイ</t>
    </rPh>
    <rPh sb="2" eb="4">
      <t>リヨウ</t>
    </rPh>
    <rPh sb="4" eb="6">
      <t>ヨウト</t>
    </rPh>
    <phoneticPr fontId="2"/>
  </si>
  <si>
    <t>（日本テレビ素材（本素材）の利用方法、利用意図）</t>
    <rPh sb="1" eb="3">
      <t>ニホン</t>
    </rPh>
    <rPh sb="6" eb="8">
      <t>ソザイ</t>
    </rPh>
    <rPh sb="9" eb="10">
      <t>ホン</t>
    </rPh>
    <rPh sb="10" eb="12">
      <t>ソザイ</t>
    </rPh>
    <rPh sb="14" eb="16">
      <t>リヨウ</t>
    </rPh>
    <rPh sb="16" eb="18">
      <t>ホウホウ</t>
    </rPh>
    <rPh sb="19" eb="21">
      <t>リヨウ</t>
    </rPh>
    <rPh sb="21" eb="23">
      <t>イト</t>
    </rPh>
    <phoneticPr fontId="2"/>
  </si>
  <si>
    <t>ゲスト○○さんの俳優として一番印象に残る作品として紹介</t>
    <phoneticPr fontId="2"/>
  </si>
  <si>
    <t>市制60周年記念イベントゲスト○○さんが、現役時代に唯一放った看板直撃のホームラン映像として紹介</t>
    <phoneticPr fontId="2"/>
  </si>
  <si>
    <t>ゲスト○○さんがバラエティー番組でのオーバーリアクションについて言及されたため、当該シーンを使用</t>
    <phoneticPr fontId="2"/>
  </si>
  <si>
    <t>素材受取希望日</t>
    <rPh sb="0" eb="2">
      <t>ソザイ</t>
    </rPh>
    <rPh sb="2" eb="4">
      <t>ウケトリ</t>
    </rPh>
    <rPh sb="4" eb="7">
      <t>キボウビ</t>
    </rPh>
    <phoneticPr fontId="2"/>
  </si>
  <si>
    <t>素材受取希望媒体</t>
    <rPh sb="0" eb="2">
      <t>ソザイ</t>
    </rPh>
    <rPh sb="2" eb="4">
      <t>ウケトリ</t>
    </rPh>
    <rPh sb="4" eb="6">
      <t>キボウ</t>
    </rPh>
    <rPh sb="6" eb="8">
      <t>バイタイ</t>
    </rPh>
    <phoneticPr fontId="2"/>
  </si>
  <si>
    <r>
      <rPr>
        <b/>
        <sz val="12"/>
        <color theme="0"/>
        <rFont val="BIZ UDPゴシック"/>
        <family val="3"/>
        <charset val="128"/>
      </rPr>
      <t>（データ受渡しの場合）</t>
    </r>
    <r>
      <rPr>
        <b/>
        <sz val="14"/>
        <color theme="0"/>
        <rFont val="BIZ UDPゴシック"/>
        <family val="3"/>
        <charset val="128"/>
      </rPr>
      <t xml:space="preserve">
受渡し用メールアドレス</t>
    </r>
    <rPh sb="4" eb="5">
      <t>ウ</t>
    </rPh>
    <rPh sb="5" eb="6">
      <t>ワタ</t>
    </rPh>
    <rPh sb="8" eb="10">
      <t>バアイ</t>
    </rPh>
    <rPh sb="12" eb="13">
      <t>ウ</t>
    </rPh>
    <rPh sb="13" eb="14">
      <t>ワタ</t>
    </rPh>
    <rPh sb="15" eb="16">
      <t>ヨウ</t>
    </rPh>
    <phoneticPr fontId="2"/>
  </si>
  <si>
    <t>※日本テレビ、AX-ONより</t>
    <rPh sb="1" eb="3">
      <t>ニホン</t>
    </rPh>
    <phoneticPr fontId="2"/>
  </si>
  <si>
    <t>下記e-mailアドレスもしくはAX-ON担当者に、このヒアリングシートのみをexcelもしくはpdfでご提出下さい。追って金額の見積もり内容等を返答させていただきます。このヒアリングシートのご提出段階では、費用は発生いたしません。</t>
    <rPh sb="21" eb="24">
      <t>タントウシャ</t>
    </rPh>
    <rPh sb="53" eb="55">
      <t>テイシュツ</t>
    </rPh>
    <rPh sb="55" eb="56">
      <t>クダ</t>
    </rPh>
    <rPh sb="71" eb="72">
      <t>トウ</t>
    </rPh>
    <rPh sb="97" eb="99">
      <t>テイシュツ</t>
    </rPh>
    <rPh sb="99" eb="101">
      <t>ダンカイ</t>
    </rPh>
    <rPh sb="104" eb="106">
      <t>ヒヨウ</t>
    </rPh>
    <rPh sb="107" eb="109">
      <t>ハッセイ</t>
    </rPh>
    <phoneticPr fontId="2"/>
  </si>
  <si>
    <t>《問い合わせ、申し込み》〒105-7444　東京都港区東新橋1-6-1
日本テレビ放送網株式会社 コンテンツ戦略本部 コンテンツビジネス局 コンテンツビジネス部内 
株式会社日テレ アックスオン　映像・写真・音声二次利用担当《受付時間》月～金10:00～18:00
【電話】03-6215-3016　　【e-mail】nijiriyo@ax-on.co.jp</t>
    <rPh sb="104" eb="106">
      <t>オンセイ</t>
    </rPh>
    <phoneticPr fontId="2"/>
  </si>
  <si>
    <t>映像・写真・音声素材　利用許諾申請書</t>
    <rPh sb="3" eb="5">
      <t>シャシン</t>
    </rPh>
    <rPh sb="8" eb="10">
      <t>ソザイ</t>
    </rPh>
    <phoneticPr fontId="2"/>
  </si>
  <si>
    <t>日本テレビ放送網株式会社（日テレ）が著作権または許諾権限を有し株式会社日テレ アックスオン（AX-ON）が管理する下記1項の映像・写真・音声素材（本素材）を、2項の目的で利用することについて、3～9項の事項を守ることを確約の上、申請します。</t>
    <rPh sb="68" eb="70">
      <t>オンセイ</t>
    </rPh>
    <rPh sb="114" eb="116">
      <t>シンセイ</t>
    </rPh>
    <phoneticPr fontId="2"/>
  </si>
  <si>
    <r>
      <t xml:space="preserve">
</t>
    </r>
    <r>
      <rPr>
        <u/>
        <sz val="15"/>
        <rFont val="BIZ UDPゴシック"/>
        <family val="3"/>
        <charset val="128"/>
      </rPr>
      <t>3．利用遵守事項 </t>
    </r>
    <r>
      <rPr>
        <sz val="15"/>
        <rFont val="BIZ UDPゴシック"/>
        <family val="3"/>
        <charset val="128"/>
      </rPr>
      <t xml:space="preserve"> 
本素材の利用にあたり、次のすべての事項を遵守することに同意します。
①　原作者・脚本家・実演家・作詞作曲家・制作関係者等の著作権、著作隣接権、肖像権、興行権その他本素材に関わる権利者（日テレを除く）　　　
　　 に対する一切の権利処理手続きおよび権利料・報酬等の支払いは、申請者の責任と負担において行い、日テレおよびAX-ONには一切
　　 ご迷惑をかけません。
②　本素材の利用に関してはAX-ONの指示に従い、日テレの製作者表示・著作権者表示等を必ず行います。
③  本申請書２項の目的、および同項の希望利用許諾条件に基づき本申請書提出後にAX-ONから通知される利用許諾条件の範囲を超えての利用
　　 は行いません。また、利用可能秒数は、AX-ONの個別の指示に従います。
④  本素材にはモザイク、スロー再生等の加工を行いません。必要となる加工追加情報表示は事前にAX-ONに申請し、その許諾を得た上で
　　 付与します。
⑤　本素材が表す事実と異なる表現・演出には利用しません。
⑥　本素材に関係する者の社会的名誉、声望等を毀損しません。
⑦　わいせつ物や暴力的な表現物、宗教的な誤解を招く恐れのある表現物には利用しません。
⑧　公序良俗に反する目的での利用はしません。
⑨　日テレまたは本素材の出演者等が特定の企業、団体、商品、サービス等を推奨していると判断されうる態様では利用しません。
⑩　本素材の無断複製、第三者への貸与譲渡などは一切しません。
⑪　本素材を善良な管理者の注意をもって適切に管理し、万一、本素材を紛失または漏洩した場合には、直ちにAX-ONに報告します。
⑫　本作品の制作過程で派生した本素材に関わる一切の映像・写真・音声を、本作品制作後、直ちに消去します。
⑬　日テレおよびAX-ONの事前の書面による同意なく、本申請書に基づく地位または本申請書に基づく権利もしくは義務の全部
　　 または一部を、第三者に譲渡もしくは継承させ、または担保に供しません。  
</t>
    </r>
    <r>
      <rPr>
        <u/>
        <sz val="15"/>
        <rFont val="BIZ UDPゴシック"/>
        <family val="3"/>
        <charset val="128"/>
      </rPr>
      <t>4．利用秒数報告と素材返却</t>
    </r>
    <r>
      <rPr>
        <sz val="15"/>
        <rFont val="BIZ UDPゴシック"/>
        <family val="3"/>
        <charset val="128"/>
      </rPr>
      <t xml:space="preserve">　
本素材の利用秒数が確定した際は、AX-ONが指定する形式の利用報告書を、本申請書２項記載の「利用日時」から1週間以内、または「利用期間」終了後から1週間以内に電子メールにてAX-ONに提出します。
また、借用したメディアは使用後1週間以内に必ず返却します。なお期日までに報告・返却を怠った場合やメディアを紛失・破損した場合には、「提供素材」総時間に所定の額を乗じた違約金を支払います。  
</t>
    </r>
    <r>
      <rPr>
        <u/>
        <sz val="15"/>
        <rFont val="BIZ UDPゴシック"/>
        <family val="3"/>
        <charset val="128"/>
      </rPr>
      <t>5．対価</t>
    </r>
    <r>
      <rPr>
        <sz val="15"/>
        <rFont val="BIZ UDPゴシック"/>
        <family val="3"/>
        <charset val="128"/>
      </rPr>
      <t xml:space="preserve">
AX-ONから事前に別途電子メールにて提示された見積および料金表（以下「見積」といいます）に従い、本素材の受付料、基本料、利用料、複製作業に伴う実費等を、AX-ONが指示する支払方法に従い支払います。
</t>
    </r>
    <r>
      <rPr>
        <u/>
        <sz val="15"/>
        <rFont val="BIZ UDPゴシック"/>
        <family val="3"/>
        <charset val="128"/>
      </rPr>
      <t>6．キャンセル料</t>
    </r>
    <r>
      <rPr>
        <sz val="15"/>
        <rFont val="BIZ UDPゴシック"/>
        <family val="3"/>
        <charset val="128"/>
      </rPr>
      <t xml:space="preserve">
本申請書をAX-ONに電子メールで提出し、日テレ内の許諾調整作業が完了し、AX-ONから書面または電子メールにて利用の許諾を通知された後に、申請者の都合で申請をキャンセルした場合、次のキャンセルポリシーに従い、見積の金額に応じたキャンセル料を支払います。また、本素材受領後のキャンセルの場合には、本作品の制作過程で派生した本素材に関わる一切の映像・写真・音声を直ちに消去し、借用したメディアを速やかに返却します。
【キャンセルポリシー】
　〇出庫、複製作業前のキャンセル：受付料
　〇申請者保有素材の申請におけるキャンセル：受付料
　〇出庫、複製作業後で素材引き渡し前のキャンセル：受付料＋出庫料＋複製作業料
　〇映像素材、音声素材引渡後のキャンセル：受付料＋出庫料＋複製作業料＋基本料
　〇写真素材引渡後のキャンセル：受付料＋複製作業料
　〇映像視聴後のキャンセル：受付料＋作業費用
</t>
    </r>
    <r>
      <rPr>
        <u/>
        <sz val="15"/>
        <rFont val="BIZ UDPゴシック"/>
        <family val="3"/>
        <charset val="128"/>
      </rPr>
      <t>7．反社会的勢力でないことの保証</t>
    </r>
    <r>
      <rPr>
        <sz val="15"/>
        <rFont val="BIZ UDPゴシック"/>
        <family val="3"/>
        <charset val="128"/>
      </rPr>
      <t xml:space="preserve">
申請者、申請者の役員、またはその代理もしくは媒介をする者が、暴力団、暴力団員または暴力団もしくは暴力団員と密接な関係を有する者等の反社会的勢力に該当せず、かつ将来にわたっても該当しないことを確約します。
</t>
    </r>
    <r>
      <rPr>
        <u/>
        <sz val="15"/>
        <rFont val="BIZ UDPゴシック"/>
        <family val="3"/>
        <charset val="128"/>
      </rPr>
      <t>8．損害賠償等</t>
    </r>
    <r>
      <rPr>
        <sz val="15"/>
        <rFont val="BIZ UDPゴシック"/>
        <family val="3"/>
        <charset val="128"/>
      </rPr>
      <t xml:space="preserve">
申請者が前各項の遵守事項および保証事項に違反した場合、または日テレおよびAX-ONの事前の許諾なく本素材（第三者から入手した素材を含みます）  を利用した場合、直ちに本素材の利用（本作品における利用を含みます）を中止し、本素材を消去またはAX-ONに返却します。
また、損害賠償として本申請書5項に定める対価の2倍の額（日テレおよびAX-ONの損害額がこれを超える場合には当該金額）を支払います。
</t>
    </r>
    <r>
      <rPr>
        <u/>
        <sz val="15"/>
        <rFont val="BIZ UDPゴシック"/>
        <family val="3"/>
        <charset val="128"/>
      </rPr>
      <t>9．合意管轄裁判所</t>
    </r>
    <r>
      <rPr>
        <sz val="15"/>
        <rFont val="BIZ UDPゴシック"/>
        <family val="3"/>
        <charset val="128"/>
      </rPr>
      <t xml:space="preserve">
本素材の利用に関連する一切の訴訟は、東京地方裁判所を第一審の専属的合意管轄裁判所とします。</t>
    </r>
    <rPh sb="128" eb="129">
      <t>リ</t>
    </rPh>
    <rPh sb="129" eb="130">
      <t>テ</t>
    </rPh>
    <rPh sb="1073" eb="1075">
      <t>タイカ</t>
    </rPh>
    <rPh sb="1464" eb="1466">
      <t>ソザイ</t>
    </rPh>
    <rPh sb="1466" eb="1467">
      <t>ヒ</t>
    </rPh>
    <rPh sb="1468" eb="1469">
      <t>ワタ</t>
    </rPh>
    <rPh sb="1470" eb="1471">
      <t>マエ</t>
    </rPh>
    <rPh sb="1494" eb="1496">
      <t>エイゾウ</t>
    </rPh>
    <rPh sb="1496" eb="1498">
      <t>ソザイ</t>
    </rPh>
    <rPh sb="1499" eb="1501">
      <t>オンセイ</t>
    </rPh>
    <rPh sb="1535" eb="1537">
      <t>ソザイ</t>
    </rPh>
    <rPh sb="1537" eb="1539">
      <t>ヒキワタシ</t>
    </rPh>
    <rPh sb="1539" eb="1540">
      <t>ゴ</t>
    </rPh>
    <rPh sb="1553" eb="1555">
      <t>サギョウ</t>
    </rPh>
    <rPh sb="1563" eb="1564">
      <t>ゴ</t>
    </rPh>
    <phoneticPr fontId="2"/>
  </si>
  <si>
    <t>申請日　　20 　年 　　月 　　日</t>
    <rPh sb="0" eb="2">
      <t>シンセイ</t>
    </rPh>
    <rPh sb="2" eb="3">
      <t>ビ</t>
    </rPh>
    <phoneticPr fontId="2"/>
  </si>
  <si>
    <t>申請者</t>
    <rPh sb="0" eb="3">
      <t>シンセイシャ</t>
    </rPh>
    <phoneticPr fontId="2"/>
  </si>
  <si>
    <t>㊞</t>
    <phoneticPr fontId="2"/>
  </si>
  <si>
    <t>担当者名</t>
    <rPh sb="0" eb="2">
      <t>タントウ</t>
    </rPh>
    <rPh sb="2" eb="3">
      <t>シャ</t>
    </rPh>
    <rPh sb="3" eb="4">
      <t>メイ</t>
    </rPh>
    <phoneticPr fontId="2"/>
  </si>
  <si>
    <t>（以下「本作品」という）</t>
    <phoneticPr fontId="2"/>
  </si>
  <si>
    <t>本作品の製作著作・主催者・版元等</t>
    <rPh sb="0" eb="1">
      <t>ホン</t>
    </rPh>
    <rPh sb="1" eb="3">
      <t>サクヒン</t>
    </rPh>
    <rPh sb="4" eb="6">
      <t>セイサク</t>
    </rPh>
    <rPh sb="6" eb="8">
      <t>チョサク</t>
    </rPh>
    <rPh sb="9" eb="12">
      <t>シュサイシャ</t>
    </rPh>
    <rPh sb="13" eb="15">
      <t>ハンモト</t>
    </rPh>
    <rPh sb="15" eb="16">
      <t>トウ</t>
    </rPh>
    <phoneticPr fontId="2"/>
  </si>
  <si>
    <t>【以下、日本テレビ記入欄】</t>
    <rPh sb="1" eb="3">
      <t>イカ</t>
    </rPh>
    <rPh sb="4" eb="6">
      <t>ニホン</t>
    </rPh>
    <rPh sb="9" eb="11">
      <t>キニュウ</t>
    </rPh>
    <rPh sb="11" eb="12">
      <t>ラン</t>
    </rPh>
    <phoneticPr fontId="2"/>
  </si>
  <si>
    <t>日本テレビ放送網</t>
  </si>
  <si>
    <t>日テレ アックスオン</t>
  </si>
  <si>
    <t>申請の受理</t>
    <rPh sb="0" eb="2">
      <t>シンセイ</t>
    </rPh>
    <rPh sb="3" eb="5">
      <t>ジュリ</t>
    </rPh>
    <phoneticPr fontId="2"/>
  </si>
  <si>
    <t>部　長　</t>
  </si>
  <si>
    <t>担　当</t>
  </si>
  <si>
    <t>（日本テレビ素材（本素材）の利用方法、利用意図）</t>
    <phoneticPr fontId="2"/>
  </si>
  <si>
    <t>料金概算</t>
    <rPh sb="0" eb="2">
      <t>リョウキン</t>
    </rPh>
    <rPh sb="2" eb="4">
      <t>ガイサン</t>
    </rPh>
    <phoneticPr fontId="2"/>
  </si>
  <si>
    <t>単価（円）</t>
    <rPh sb="0" eb="2">
      <t>タンカ</t>
    </rPh>
    <rPh sb="3" eb="4">
      <t>エン</t>
    </rPh>
    <phoneticPr fontId="2"/>
  </si>
  <si>
    <t>数量</t>
    <rPh sb="0" eb="2">
      <t>スウリョウ</t>
    </rPh>
    <phoneticPr fontId="2"/>
  </si>
  <si>
    <t>合計</t>
    <rPh sb="0" eb="2">
      <t>ゴウケイ</t>
    </rPh>
    <phoneticPr fontId="2"/>
  </si>
  <si>
    <t>受付料</t>
    <rPh sb="0" eb="2">
      <t>ウケツケ</t>
    </rPh>
    <rPh sb="2" eb="3">
      <t>リョウ</t>
    </rPh>
    <phoneticPr fontId="2"/>
  </si>
  <si>
    <t>合計（税別）</t>
    <rPh sb="0" eb="2">
      <t>ゴウケイ</t>
    </rPh>
    <rPh sb="3" eb="5">
      <t>ゼイベツ</t>
    </rPh>
    <phoneticPr fontId="2"/>
  </si>
  <si>
    <t>＋利用料（税別）</t>
    <rPh sb="1" eb="4">
      <t>リヨウリョウ</t>
    </rPh>
    <rPh sb="5" eb="7">
      <t>ゼイベツ</t>
    </rPh>
    <phoneticPr fontId="2"/>
  </si>
  <si>
    <t>合計（税込）</t>
    <rPh sb="0" eb="2">
      <t>ゴウケイ</t>
    </rPh>
    <rPh sb="3" eb="5">
      <t>ゼイコミ</t>
    </rPh>
    <phoneticPr fontId="2"/>
  </si>
  <si>
    <t>＋利用料（税込）</t>
    <rPh sb="1" eb="4">
      <t>リヨウリョウ</t>
    </rPh>
    <rPh sb="5" eb="7">
      <t>ゼイコミ</t>
    </rPh>
    <phoneticPr fontId="2"/>
  </si>
  <si>
    <t>《問い合わせ》〒105-7444　東京都港区東新橋1-6-1
日本テレビ放送網株式会社 コンテンツ戦略本部 コンテンツビジネス局 コンテンツビジネス部内 
株式会社日テレ アックスオン　映像・写真・音声二次利用担当《受付時間》月～金10:00～18:00
【電話】03-6215-3016　　【e-mail】nijiriyo@ax-on.co.jp</t>
    <rPh sb="99" eb="101">
      <t>オンセイ</t>
    </rPh>
    <phoneticPr fontId="2"/>
  </si>
  <si>
    <t>　映像・写真・音声素材 利用報告書</t>
    <rPh sb="4" eb="6">
      <t>シャシン</t>
    </rPh>
    <rPh sb="9" eb="11">
      <t>ソザイ</t>
    </rPh>
    <rPh sb="14" eb="16">
      <t>ホウコク</t>
    </rPh>
    <phoneticPr fontId="2"/>
  </si>
  <si>
    <t>報告日　　20 　年 　　月 　　日</t>
    <rPh sb="0" eb="2">
      <t>ホウコク</t>
    </rPh>
    <rPh sb="2" eb="3">
      <t>ビ</t>
    </rPh>
    <phoneticPr fontId="2"/>
  </si>
  <si>
    <t>●年●月●日付で申請した「映像・写真・音声素材 利用許諾申請書」に基づき、本素材を下記の通り使用いたしました。
また本作品制作過程で派生した本素材に関わる一切の素材を消去いたしました。以上、あわせて報告いたします。</t>
    <phoneticPr fontId="2"/>
  </si>
  <si>
    <t>報告者（請求先）</t>
    <rPh sb="0" eb="3">
      <t>ホウコクシャ</t>
    </rPh>
    <rPh sb="4" eb="6">
      <t>セイキュウ</t>
    </rPh>
    <rPh sb="6" eb="7">
      <t>サキ</t>
    </rPh>
    <phoneticPr fontId="2"/>
  </si>
  <si>
    <t>〒（    　－   　   ）
請求先住所</t>
    <rPh sb="17" eb="19">
      <t>セイキュウ</t>
    </rPh>
    <rPh sb="19" eb="20">
      <t>サキ</t>
    </rPh>
    <rPh sb="20" eb="22">
      <t>ジュウショ</t>
    </rPh>
    <phoneticPr fontId="2"/>
  </si>
  <si>
    <t>請求先会社名</t>
    <rPh sb="0" eb="2">
      <t>セイキュウ</t>
    </rPh>
    <rPh sb="2" eb="3">
      <t>サキ</t>
    </rPh>
    <rPh sb="3" eb="6">
      <t>カイシャメイ</t>
    </rPh>
    <phoneticPr fontId="2"/>
  </si>
  <si>
    <t>請求先担当部署名</t>
    <rPh sb="0" eb="2">
      <t>セイキュウ</t>
    </rPh>
    <rPh sb="2" eb="3">
      <t>サキ</t>
    </rPh>
    <rPh sb="3" eb="5">
      <t>タントウ</t>
    </rPh>
    <rPh sb="5" eb="7">
      <t>ブショ</t>
    </rPh>
    <rPh sb="7" eb="8">
      <t>メイ</t>
    </rPh>
    <phoneticPr fontId="2"/>
  </si>
  <si>
    <t xml:space="preserve">　　　　　　          </t>
    <phoneticPr fontId="2"/>
  </si>
  <si>
    <t>　　　　　　　　　　　　　　</t>
    <phoneticPr fontId="2"/>
  </si>
  <si>
    <t>請求書送付先
e-mail</t>
    <rPh sb="0" eb="3">
      <t>セイキュウショ</t>
    </rPh>
    <rPh sb="3" eb="5">
      <t>ソウフ</t>
    </rPh>
    <rPh sb="5" eb="6">
      <t>サキ</t>
    </rPh>
    <phoneticPr fontId="2"/>
  </si>
  <si>
    <t>請求書は原則として上記e-mailアドレスへ電子送付いたします。（発信元: send-only@attovas.com）
請求書の郵送をご希望の際は、右のチェックボックスへマークをお願いいたします。</t>
  </si>
  <si>
    <t>使用秒数</t>
    <rPh sb="0" eb="2">
      <t>シヨウ</t>
    </rPh>
    <rPh sb="2" eb="4">
      <t>ビョウスウ</t>
    </rPh>
    <phoneticPr fontId="2"/>
  </si>
  <si>
    <t>利用許諾条件</t>
    <rPh sb="0" eb="2">
      <t>リヨウ</t>
    </rPh>
    <rPh sb="2" eb="4">
      <t>キョダク</t>
    </rPh>
    <rPh sb="4" eb="6">
      <t>ジョウケン</t>
    </rPh>
    <phoneticPr fontId="2"/>
  </si>
  <si>
    <t>映像基本料・放送</t>
    <rPh sb="0" eb="2">
      <t>エイゾウ</t>
    </rPh>
    <rPh sb="2" eb="5">
      <t>キホンリョウ</t>
    </rPh>
    <rPh sb="6" eb="8">
      <t>ホウソウ</t>
    </rPh>
    <phoneticPr fontId="2"/>
  </si>
  <si>
    <t>映像基本料・配信</t>
    <rPh sb="0" eb="2">
      <t>エイゾウ</t>
    </rPh>
    <rPh sb="2" eb="5">
      <t>キホンリョウ</t>
    </rPh>
    <rPh sb="6" eb="8">
      <t>ハイシン</t>
    </rPh>
    <phoneticPr fontId="2"/>
  </si>
  <si>
    <t>映像基本料</t>
    <rPh sb="0" eb="2">
      <t>エイゾウ</t>
    </rPh>
    <rPh sb="2" eb="5">
      <t>キホン</t>
    </rPh>
    <phoneticPr fontId="2"/>
  </si>
  <si>
    <t>写真基本料・放送</t>
    <rPh sb="0" eb="2">
      <t>シャシン</t>
    </rPh>
    <rPh sb="2" eb="5">
      <t>キホンリョウ</t>
    </rPh>
    <rPh sb="6" eb="8">
      <t>ホウソウ</t>
    </rPh>
    <phoneticPr fontId="2"/>
  </si>
  <si>
    <t>写真基本料・配信</t>
    <rPh sb="0" eb="2">
      <t>シャシン</t>
    </rPh>
    <rPh sb="2" eb="5">
      <t>キホンリョウ</t>
    </rPh>
    <rPh sb="6" eb="8">
      <t>ハイシン</t>
    </rPh>
    <phoneticPr fontId="2"/>
  </si>
  <si>
    <t>映像利用料・放送</t>
    <rPh sb="0" eb="2">
      <t>エイゾウ</t>
    </rPh>
    <rPh sb="2" eb="5">
      <t>リヨウリョウ</t>
    </rPh>
    <rPh sb="6" eb="8">
      <t>ホウソウ</t>
    </rPh>
    <phoneticPr fontId="2"/>
  </si>
  <si>
    <t>映像利用料・配信</t>
    <rPh sb="0" eb="2">
      <t>エイゾウ</t>
    </rPh>
    <rPh sb="2" eb="5">
      <t>リヨウリョウ</t>
    </rPh>
    <rPh sb="6" eb="8">
      <t>ハイシン</t>
    </rPh>
    <phoneticPr fontId="2"/>
  </si>
  <si>
    <t>映像利用料</t>
    <rPh sb="0" eb="2">
      <t>エイゾウ</t>
    </rPh>
    <rPh sb="2" eb="4">
      <t>リヨウ</t>
    </rPh>
    <rPh sb="4" eb="5">
      <t>リョウ</t>
    </rPh>
    <phoneticPr fontId="2"/>
  </si>
  <si>
    <t>写真利用料・放送</t>
    <rPh sb="0" eb="2">
      <t>シャシン</t>
    </rPh>
    <rPh sb="2" eb="4">
      <t>リヨウ</t>
    </rPh>
    <rPh sb="4" eb="5">
      <t>リョウ</t>
    </rPh>
    <rPh sb="6" eb="8">
      <t>ホウソウ</t>
    </rPh>
    <phoneticPr fontId="2"/>
  </si>
  <si>
    <t>写真利用料・配信</t>
    <rPh sb="0" eb="2">
      <t>シャシン</t>
    </rPh>
    <rPh sb="2" eb="4">
      <t>リヨウ</t>
    </rPh>
    <rPh sb="4" eb="5">
      <t>リョウ</t>
    </rPh>
    <rPh sb="6" eb="8">
      <t>ハイシン</t>
    </rPh>
    <phoneticPr fontId="2"/>
  </si>
  <si>
    <t>写真利用料</t>
    <rPh sb="0" eb="2">
      <t>シャシン</t>
    </rPh>
    <rPh sb="2" eb="4">
      <t>リヨウ</t>
    </rPh>
    <rPh sb="4" eb="5">
      <t>リョウ</t>
    </rPh>
    <phoneticPr fontId="2"/>
  </si>
  <si>
    <t>出庫料</t>
    <rPh sb="0" eb="3">
      <t>シュッコ</t>
    </rPh>
    <phoneticPr fontId="2"/>
  </si>
  <si>
    <t>複製作業料</t>
    <rPh sb="0" eb="2">
      <t>フクセイ</t>
    </rPh>
    <rPh sb="2" eb="4">
      <t>サギョウ</t>
    </rPh>
    <rPh sb="4" eb="5">
      <t>リョウ</t>
    </rPh>
    <phoneticPr fontId="2"/>
  </si>
  <si>
    <t>写真検索料</t>
    <rPh sb="0" eb="2">
      <t>シャシン</t>
    </rPh>
    <rPh sb="2" eb="4">
      <t>ケンサク</t>
    </rPh>
    <rPh sb="4" eb="5">
      <t>リョウ</t>
    </rPh>
    <phoneticPr fontId="2"/>
  </si>
  <si>
    <t>チェックボックス①</t>
    <phoneticPr fontId="2"/>
  </si>
  <si>
    <t>チェックボックス②</t>
    <phoneticPr fontId="2"/>
  </si>
  <si>
    <t>（〒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</si>
</sst>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F800]dddd\,\ mmmm\ dd\,\ yyyy"/>
    <numFmt numFmtId="177" formatCode="&quot;¥&quot;#,##0_);[Red]\(&quot;¥&quot;#,##0\)"/>
    <numFmt numFmtId="178" formatCode="yyyy&quot;年&quot;m&quot;月&quot;d&quot;日&quot;;@"/>
  </numFmts>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BIZ UDPゴシック"/>
      <family val="3"/>
      <charset val="128"/>
    </font>
    <font>
      <b/>
      <sz val="24"/>
      <color theme="1"/>
      <name val="BIZ UDPゴシック"/>
      <family val="3"/>
      <charset val="128"/>
    </font>
    <font>
      <b/>
      <sz val="24"/>
      <color theme="1"/>
      <name val="游ゴシック"/>
      <family val="2"/>
      <charset val="128"/>
      <scheme val="minor"/>
    </font>
    <font>
      <sz val="14"/>
      <color theme="1"/>
      <name val="BIZ UDPゴシック"/>
      <family val="3"/>
      <charset val="128"/>
    </font>
    <font>
      <sz val="14"/>
      <color theme="1"/>
      <name val="游ゴシック"/>
      <family val="2"/>
      <charset val="128"/>
      <scheme val="minor"/>
    </font>
    <font>
      <sz val="18"/>
      <color theme="1"/>
      <name val="BIZ UDPゴシック"/>
      <family val="3"/>
      <charset val="128"/>
    </font>
    <font>
      <sz val="16"/>
      <color theme="1"/>
      <name val="BIZ UDPゴシック"/>
      <family val="3"/>
      <charset val="128"/>
    </font>
    <font>
      <sz val="11"/>
      <color theme="1"/>
      <name val="BIZ UDPゴシック"/>
      <family val="3"/>
      <charset val="128"/>
    </font>
    <font>
      <u/>
      <sz val="16"/>
      <color theme="1"/>
      <name val="BIZ UDPゴシック"/>
      <family val="3"/>
      <charset val="128"/>
    </font>
    <font>
      <sz val="12"/>
      <color theme="1"/>
      <name val="游ゴシック"/>
      <family val="2"/>
      <charset val="128"/>
      <scheme val="minor"/>
    </font>
    <font>
      <sz val="10"/>
      <color theme="1"/>
      <name val="BIZ UDPゴシック"/>
      <family val="3"/>
      <charset val="128"/>
    </font>
    <font>
      <sz val="12"/>
      <color theme="1"/>
      <name val="BIZ UDPゴシック"/>
      <family val="3"/>
      <charset val="128"/>
    </font>
    <font>
      <sz val="22"/>
      <color theme="1"/>
      <name val="BIZ UDPゴシック"/>
      <family val="3"/>
      <charset val="128"/>
    </font>
    <font>
      <sz val="22"/>
      <color theme="1"/>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8"/>
      <color theme="1"/>
      <name val="游ゴシック"/>
      <family val="3"/>
      <charset val="128"/>
      <scheme val="minor"/>
    </font>
    <font>
      <sz val="13"/>
      <color theme="1"/>
      <name val="游ゴシック"/>
      <family val="2"/>
      <charset val="128"/>
      <scheme val="minor"/>
    </font>
    <font>
      <u/>
      <sz val="14"/>
      <color theme="1"/>
      <name val="BIZ UDPゴシック"/>
      <family val="3"/>
      <charset val="128"/>
    </font>
    <font>
      <u/>
      <sz val="14"/>
      <name val="BIZ UDPゴシック"/>
      <family val="3"/>
      <charset val="128"/>
    </font>
    <font>
      <sz val="10"/>
      <name val="BIZ UDPゴシック"/>
      <family val="3"/>
      <charset val="128"/>
    </font>
    <font>
      <sz val="14"/>
      <name val="BIZ UDPゴシック"/>
      <family val="3"/>
      <charset val="128"/>
    </font>
    <font>
      <sz val="11"/>
      <name val="游ゴシック"/>
      <family val="2"/>
      <charset val="128"/>
      <scheme val="minor"/>
    </font>
    <font>
      <sz val="15"/>
      <name val="BIZ UDPゴシック"/>
      <family val="3"/>
      <charset val="128"/>
    </font>
    <font>
      <u/>
      <sz val="15"/>
      <name val="BIZ UDPゴシック"/>
      <family val="3"/>
      <charset val="128"/>
    </font>
    <font>
      <b/>
      <sz val="11"/>
      <color theme="0"/>
      <name val="游ゴシック"/>
      <family val="2"/>
      <charset val="128"/>
      <scheme val="minor"/>
    </font>
    <font>
      <b/>
      <sz val="18"/>
      <color theme="0"/>
      <name val="BIZ UDPゴシック"/>
      <family val="3"/>
      <charset val="128"/>
    </font>
    <font>
      <b/>
      <sz val="20"/>
      <color theme="0"/>
      <name val="BIZ UDPゴシック"/>
      <family val="3"/>
      <charset val="128"/>
    </font>
    <font>
      <b/>
      <sz val="22"/>
      <color theme="0"/>
      <name val="BIZ UDPゴシック"/>
      <family val="3"/>
      <charset val="128"/>
    </font>
    <font>
      <b/>
      <sz val="22"/>
      <color theme="0"/>
      <name val="游ゴシック"/>
      <family val="2"/>
      <charset val="128"/>
      <scheme val="minor"/>
    </font>
    <font>
      <b/>
      <sz val="18"/>
      <color theme="0"/>
      <name val="游ゴシック"/>
      <family val="2"/>
      <charset val="128"/>
      <scheme val="minor"/>
    </font>
    <font>
      <b/>
      <sz val="14"/>
      <color theme="0"/>
      <name val="BIZ UDPゴシック"/>
      <family val="3"/>
      <charset val="128"/>
    </font>
    <font>
      <b/>
      <sz val="14"/>
      <color theme="0"/>
      <name val="游ゴシック"/>
      <family val="2"/>
      <charset val="128"/>
      <scheme val="minor"/>
    </font>
    <font>
      <b/>
      <sz val="12"/>
      <color theme="0"/>
      <name val="BIZ UDPゴシック"/>
      <family val="3"/>
      <charset val="128"/>
    </font>
    <font>
      <b/>
      <sz val="16"/>
      <color theme="0"/>
      <name val="BIZ UDPゴシック"/>
      <family val="3"/>
      <charset val="128"/>
    </font>
    <font>
      <sz val="15"/>
      <name val="游ゴシック"/>
      <family val="2"/>
      <charset val="128"/>
      <scheme val="minor"/>
    </font>
    <font>
      <b/>
      <sz val="9"/>
      <color indexed="81"/>
      <name val="MS P ゴシック"/>
      <family val="3"/>
      <charset val="128"/>
    </font>
    <font>
      <sz val="11"/>
      <color rgb="FFFF0000"/>
      <name val="游ゴシック"/>
      <family val="2"/>
      <charset val="128"/>
      <scheme val="minor"/>
    </font>
    <font>
      <sz val="11"/>
      <name val="游ゴシック"/>
      <family val="3"/>
      <charset val="128"/>
      <scheme val="minor"/>
    </font>
    <font>
      <sz val="12"/>
      <name val="BIZ UDPゴシック"/>
      <family val="3"/>
      <charset val="128"/>
    </font>
    <font>
      <sz val="12"/>
      <name val="游ゴシック"/>
      <family val="2"/>
      <charset val="128"/>
      <scheme val="minor"/>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FFFF00"/>
        <bgColor indexed="64"/>
      </patternFill>
    </fill>
  </fills>
  <borders count="7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right style="double">
        <color indexed="64"/>
      </right>
      <top/>
      <bottom/>
      <diagonal/>
    </border>
    <border>
      <left style="double">
        <color indexed="64"/>
      </left>
      <right/>
      <top/>
      <bottom/>
      <diagonal/>
    </border>
    <border>
      <left/>
      <right/>
      <top/>
      <bottom style="double">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style="double">
        <color indexed="64"/>
      </right>
      <top/>
      <bottom/>
      <diagonal/>
    </border>
    <border>
      <left/>
      <right style="double">
        <color indexed="64"/>
      </right>
      <top style="double">
        <color indexed="64"/>
      </top>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thin">
        <color indexed="64"/>
      </right>
      <top style="thin">
        <color theme="0"/>
      </top>
      <bottom style="medium">
        <color indexed="64"/>
      </bottom>
      <diagonal/>
    </border>
    <border>
      <left style="medium">
        <color indexed="64"/>
      </left>
      <right style="thin">
        <color indexed="64"/>
      </right>
      <top style="thin">
        <color theme="0"/>
      </top>
      <bottom/>
      <diagonal/>
    </border>
    <border>
      <left style="medium">
        <color indexed="64"/>
      </left>
      <right/>
      <top style="thin">
        <color theme="0"/>
      </top>
      <bottom/>
      <diagonal/>
    </border>
    <border>
      <left/>
      <right/>
      <top style="thin">
        <color theme="0"/>
      </top>
      <bottom/>
      <diagonal/>
    </border>
    <border>
      <left/>
      <right style="thin">
        <color indexed="64"/>
      </right>
      <top style="thin">
        <color theme="0"/>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0" fontId="9" fillId="0" borderId="9" xfId="0" applyFont="1" applyBorder="1" applyAlignment="1" applyProtection="1">
      <alignment horizontal="center" vertical="center" wrapText="1"/>
      <protection locked="0"/>
    </xf>
    <xf numFmtId="0" fontId="11" fillId="0" borderId="0" xfId="0" applyFont="1" applyProtection="1">
      <alignment vertical="center"/>
      <protection locked="0"/>
    </xf>
    <xf numFmtId="0" fontId="9" fillId="0" borderId="3" xfId="0"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38" fontId="0" fillId="0" borderId="0" xfId="1" applyFont="1">
      <alignment vertical="center"/>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13" fillId="0" borderId="0" xfId="0" applyFont="1" applyProtection="1">
      <alignment vertical="center"/>
      <protection locked="0"/>
    </xf>
    <xf numFmtId="0" fontId="13" fillId="0" borderId="13"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176" fontId="9" fillId="0" borderId="0" xfId="0" applyNumberFormat="1"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top"/>
      <protection locked="0"/>
    </xf>
    <xf numFmtId="0" fontId="6" fillId="0" borderId="17" xfId="0" applyFont="1" applyBorder="1" applyAlignment="1" applyProtection="1">
      <alignment horizontal="center" vertical="center" wrapText="1"/>
      <protection locked="0"/>
    </xf>
    <xf numFmtId="0" fontId="15" fillId="0" borderId="0" xfId="0" applyFont="1" applyAlignment="1" applyProtection="1">
      <alignment horizontal="center" vertical="center" textRotation="255"/>
      <protection locked="0"/>
    </xf>
    <xf numFmtId="0" fontId="23" fillId="0" borderId="13"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protection locked="0"/>
    </xf>
    <xf numFmtId="0" fontId="3" fillId="0" borderId="0" xfId="0" applyFont="1" applyProtection="1">
      <alignment vertical="center"/>
      <protection locked="0"/>
    </xf>
    <xf numFmtId="0" fontId="0" fillId="0" borderId="0" xfId="0" applyProtection="1">
      <alignment vertical="center"/>
      <protection locked="0"/>
    </xf>
    <xf numFmtId="0" fontId="17" fillId="0" borderId="0" xfId="0" applyFont="1" applyProtection="1">
      <alignment vertical="center"/>
      <protection locked="0"/>
    </xf>
    <xf numFmtId="0" fontId="10" fillId="3" borderId="23" xfId="0"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0" fillId="0" borderId="4" xfId="0" applyBorder="1" applyProtection="1">
      <alignment vertical="center"/>
      <protection locked="0"/>
    </xf>
    <xf numFmtId="0" fontId="0" fillId="0" borderId="29" xfId="0" applyBorder="1" applyProtection="1">
      <alignment vertical="center"/>
      <protection locked="0"/>
    </xf>
    <xf numFmtId="0" fontId="20" fillId="0" borderId="51" xfId="0" applyFont="1" applyBorder="1" applyAlignment="1" applyProtection="1">
      <alignment vertical="center" wrapText="1"/>
      <protection locked="0"/>
    </xf>
    <xf numFmtId="0" fontId="0" fillId="0" borderId="55" xfId="0" applyBorder="1" applyProtection="1">
      <alignment vertical="center"/>
      <protection locked="0"/>
    </xf>
    <xf numFmtId="0" fontId="20" fillId="0" borderId="0" xfId="0" applyFont="1" applyAlignment="1" applyProtection="1">
      <alignment vertical="center" wrapText="1"/>
      <protection locked="0"/>
    </xf>
    <xf numFmtId="0" fontId="20" fillId="0" borderId="57" xfId="0" applyFont="1" applyBorder="1" applyAlignment="1" applyProtection="1">
      <alignment vertical="center" wrapText="1"/>
      <protection locked="0"/>
    </xf>
    <xf numFmtId="0" fontId="0" fillId="0" borderId="56" xfId="0" applyBorder="1" applyProtection="1">
      <alignment vertical="center"/>
      <protection locked="0"/>
    </xf>
    <xf numFmtId="0" fontId="12" fillId="0" borderId="49" xfId="0" applyFont="1" applyBorder="1" applyProtection="1">
      <alignment vertical="center"/>
      <protection locked="0"/>
    </xf>
    <xf numFmtId="0" fontId="14" fillId="0" borderId="41"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2" fillId="0" borderId="55" xfId="0" applyFont="1" applyBorder="1" applyProtection="1">
      <alignment vertical="center"/>
      <protection locked="0"/>
    </xf>
    <xf numFmtId="0" fontId="0" fillId="0" borderId="50" xfId="0" applyBorder="1" applyProtection="1">
      <alignment vertical="center"/>
      <protection locked="0"/>
    </xf>
    <xf numFmtId="0" fontId="12" fillId="0" borderId="0" xfId="0" applyFont="1" applyProtection="1">
      <alignment vertical="center"/>
      <protection locked="0"/>
    </xf>
    <xf numFmtId="0" fontId="21" fillId="0" borderId="0" xfId="0" applyFont="1" applyProtection="1">
      <alignment vertical="center"/>
      <protection locked="0"/>
    </xf>
    <xf numFmtId="0" fontId="7" fillId="0" borderId="0" xfId="0" applyFont="1" applyProtection="1">
      <alignment vertical="center"/>
      <protection locked="0"/>
    </xf>
    <xf numFmtId="0" fontId="14" fillId="0" borderId="0" xfId="0" applyFont="1" applyProtection="1">
      <alignment vertical="center"/>
      <protection locked="0"/>
    </xf>
    <xf numFmtId="177" fontId="14" fillId="0" borderId="0" xfId="0" applyNumberFormat="1" applyFont="1" applyProtection="1">
      <alignment vertical="center"/>
      <protection locked="0"/>
    </xf>
    <xf numFmtId="38" fontId="14" fillId="0" borderId="0" xfId="1" applyFont="1" applyBorder="1" applyProtection="1">
      <alignment vertical="center"/>
      <protection locked="0"/>
    </xf>
    <xf numFmtId="177" fontId="14" fillId="0" borderId="0" xfId="1" applyNumberFormat="1" applyFont="1" applyBorder="1" applyProtection="1">
      <alignment vertical="center"/>
      <protection locked="0"/>
    </xf>
    <xf numFmtId="0" fontId="19" fillId="0" borderId="0" xfId="0" applyFont="1" applyProtection="1">
      <alignment vertical="center"/>
      <protection locked="0"/>
    </xf>
    <xf numFmtId="0" fontId="0" fillId="0" borderId="49" xfId="0" applyBorder="1" applyProtection="1">
      <alignment vertical="center"/>
      <protection locked="0"/>
    </xf>
    <xf numFmtId="6" fontId="14" fillId="0" borderId="0" xfId="1" applyNumberFormat="1" applyFont="1" applyBorder="1" applyProtection="1">
      <alignment vertical="center"/>
      <protection locked="0"/>
    </xf>
    <xf numFmtId="49" fontId="10" fillId="0" borderId="0" xfId="0" applyNumberFormat="1" applyFont="1" applyProtection="1">
      <alignment vertical="center"/>
      <protection locked="0"/>
    </xf>
    <xf numFmtId="0" fontId="0" fillId="0" borderId="0" xfId="0" applyAlignment="1" applyProtection="1">
      <alignment horizontal="center" vertical="center"/>
      <protection locked="0"/>
    </xf>
    <xf numFmtId="0" fontId="0" fillId="0" borderId="48" xfId="0"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0" xfId="0" applyFont="1" applyProtection="1">
      <alignment vertical="center"/>
      <protection locked="0"/>
    </xf>
    <xf numFmtId="0" fontId="40" fillId="0" borderId="0" xfId="0" applyFont="1" applyProtection="1">
      <alignment vertical="center"/>
      <protection locked="0"/>
    </xf>
    <xf numFmtId="0" fontId="41" fillId="0" borderId="0" xfId="0" applyFont="1">
      <alignment vertical="center"/>
    </xf>
    <xf numFmtId="38" fontId="41" fillId="0" borderId="0" xfId="1" applyFont="1">
      <alignment vertical="center"/>
    </xf>
    <xf numFmtId="0" fontId="41" fillId="4" borderId="0" xfId="0" applyFont="1" applyFill="1">
      <alignment vertical="center"/>
    </xf>
    <xf numFmtId="38" fontId="41" fillId="4" borderId="0" xfId="1" applyFont="1" applyFill="1">
      <alignment vertical="center"/>
    </xf>
    <xf numFmtId="0" fontId="9"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4" fillId="0" borderId="0" xfId="0" applyFont="1" applyAlignment="1" applyProtection="1">
      <alignment vertical="center" wrapText="1"/>
      <protection locked="0"/>
    </xf>
    <xf numFmtId="0" fontId="6" fillId="0" borderId="0" xfId="0" applyFont="1" applyProtection="1">
      <alignment vertical="center"/>
      <protection locked="0"/>
    </xf>
    <xf numFmtId="0" fontId="0" fillId="0" borderId="1" xfId="0"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0" fillId="0" borderId="1" xfId="0" applyBorder="1" applyProtection="1">
      <alignment vertical="center"/>
      <protection locked="0"/>
    </xf>
    <xf numFmtId="0" fontId="9" fillId="0" borderId="44"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16" fillId="0" borderId="0" xfId="0" applyFont="1" applyProtection="1">
      <alignment vertical="center"/>
      <protection locked="0"/>
    </xf>
    <xf numFmtId="176" fontId="0" fillId="0" borderId="1" xfId="0" applyNumberFormat="1" applyBorder="1" applyAlignment="1" applyProtection="1">
      <alignment horizontal="center" vertical="center"/>
      <protection locked="0"/>
    </xf>
    <xf numFmtId="0" fontId="18" fillId="0" borderId="0" xfId="0" applyFont="1" applyProtection="1">
      <alignment vertical="center"/>
      <protection locked="0"/>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6" fillId="0" borderId="4" xfId="0" applyFont="1" applyBorder="1" applyProtection="1">
      <alignment vertical="center"/>
      <protection locked="0"/>
    </xf>
    <xf numFmtId="0" fontId="12" fillId="0" borderId="0" xfId="0" applyFont="1" applyAlignment="1" applyProtection="1">
      <alignment vertical="top"/>
      <protection locked="0"/>
    </xf>
    <xf numFmtId="0" fontId="0" fillId="0" borderId="72" xfId="0" applyBorder="1" applyProtection="1">
      <alignment vertical="center"/>
      <protection locked="0"/>
    </xf>
    <xf numFmtId="0" fontId="10" fillId="0" borderId="17" xfId="0" applyFont="1" applyFill="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34" fillId="2" borderId="68" xfId="0" applyFont="1" applyFill="1" applyBorder="1" applyAlignment="1" applyProtection="1">
      <alignment horizontal="center" vertical="center"/>
      <protection locked="0"/>
    </xf>
    <xf numFmtId="0" fontId="35" fillId="2" borderId="69" xfId="0" applyFont="1" applyFill="1" applyBorder="1" applyAlignment="1" applyProtection="1">
      <alignment vertical="center"/>
      <protection locked="0"/>
    </xf>
    <xf numFmtId="0" fontId="35" fillId="2" borderId="70" xfId="0" applyFont="1" applyFill="1" applyBorder="1" applyAlignment="1" applyProtection="1">
      <alignment vertical="center"/>
      <protection locked="0"/>
    </xf>
    <xf numFmtId="178" fontId="9" fillId="0" borderId="10" xfId="0" applyNumberFormat="1" applyFont="1" applyBorder="1" applyAlignment="1" applyProtection="1">
      <alignment horizontal="center" vertical="center"/>
      <protection locked="0"/>
    </xf>
    <xf numFmtId="178" fontId="10" fillId="0" borderId="11" xfId="0" applyNumberFormat="1" applyFont="1" applyBorder="1" applyAlignment="1" applyProtection="1">
      <alignment horizontal="center" vertical="center"/>
      <protection locked="0"/>
    </xf>
    <xf numFmtId="178" fontId="10" fillId="0" borderId="15" xfId="0" applyNumberFormat="1" applyFont="1" applyBorder="1" applyAlignment="1" applyProtection="1">
      <alignment horizontal="center" vertical="center"/>
      <protection locked="0"/>
    </xf>
    <xf numFmtId="0" fontId="17" fillId="0" borderId="10" xfId="0" applyFont="1" applyBorder="1" applyAlignment="1" applyProtection="1">
      <alignment vertical="center"/>
      <protection locked="0"/>
    </xf>
    <xf numFmtId="0" fontId="0" fillId="0" borderId="11" xfId="0" applyBorder="1" applyAlignment="1" applyProtection="1">
      <alignment vertical="center"/>
      <protection locked="0"/>
    </xf>
    <xf numFmtId="0" fontId="0" fillId="0" borderId="15" xfId="0" applyBorder="1" applyAlignment="1" applyProtection="1">
      <alignment vertical="center"/>
      <protection locked="0"/>
    </xf>
    <xf numFmtId="0" fontId="34" fillId="2" borderId="64" xfId="0" applyFont="1" applyFill="1" applyBorder="1" applyAlignment="1" applyProtection="1">
      <alignment horizontal="center" vertical="center" wrapText="1"/>
      <protection locked="0"/>
    </xf>
    <xf numFmtId="0" fontId="35" fillId="2" borderId="65" xfId="0" applyFont="1" applyFill="1" applyBorder="1" applyAlignment="1" applyProtection="1">
      <alignment vertical="center"/>
      <protection locked="0"/>
    </xf>
    <xf numFmtId="0" fontId="35" fillId="2" borderId="66" xfId="0" applyFont="1" applyFill="1" applyBorder="1" applyAlignment="1" applyProtection="1">
      <alignment vertical="center"/>
      <protection locked="0"/>
    </xf>
    <xf numFmtId="0" fontId="9" fillId="0" borderId="37"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vertical="center"/>
      <protection locked="0"/>
    </xf>
    <xf numFmtId="0" fontId="14"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9" fillId="2" borderId="25" xfId="0" applyFont="1" applyFill="1" applyBorder="1" applyAlignment="1" applyProtection="1">
      <alignment horizontal="center" vertical="center" textRotation="255"/>
      <protection locked="0"/>
    </xf>
    <xf numFmtId="0" fontId="33" fillId="2" borderId="25" xfId="0" applyFont="1" applyFill="1" applyBorder="1" applyAlignment="1" applyProtection="1">
      <alignment horizontal="center" vertical="center" textRotation="255"/>
      <protection locked="0"/>
    </xf>
    <xf numFmtId="0" fontId="6" fillId="3" borderId="10"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7" fillId="3" borderId="15" xfId="0" applyFont="1" applyFill="1" applyBorder="1" applyAlignment="1" applyProtection="1">
      <alignment vertical="center"/>
      <protection locked="0"/>
    </xf>
    <xf numFmtId="0" fontId="13" fillId="0" borderId="10"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8" fillId="0" borderId="27" xfId="0" applyFont="1" applyBorder="1" applyAlignment="1" applyProtection="1">
      <alignment vertical="center" wrapText="1"/>
      <protection locked="0"/>
    </xf>
    <xf numFmtId="0" fontId="10" fillId="3" borderId="20"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9" fillId="0" borderId="10"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9" fillId="0" borderId="32" xfId="0" applyFont="1" applyBorder="1" applyAlignment="1" applyProtection="1">
      <alignment vertical="center"/>
      <protection locked="0"/>
    </xf>
    <xf numFmtId="0" fontId="0" fillId="0" borderId="33" xfId="0" applyBorder="1" applyAlignment="1" applyProtection="1">
      <alignment vertical="center"/>
      <protection locked="0"/>
    </xf>
    <xf numFmtId="0" fontId="31" fillId="2" borderId="19" xfId="0" applyFont="1" applyFill="1" applyBorder="1" applyAlignment="1" applyProtection="1">
      <alignment horizontal="center" vertical="center" textRotation="255"/>
      <protection locked="0"/>
    </xf>
    <xf numFmtId="0" fontId="32" fillId="2" borderId="25" xfId="0" applyFont="1" applyFill="1" applyBorder="1" applyAlignment="1" applyProtection="1">
      <alignment vertical="center"/>
      <protection locked="0"/>
    </xf>
    <xf numFmtId="0" fontId="28" fillId="2" borderId="25" xfId="0" applyFont="1" applyFill="1" applyBorder="1" applyAlignment="1" applyProtection="1">
      <alignment vertical="center"/>
      <protection locked="0"/>
    </xf>
    <xf numFmtId="0" fontId="28" fillId="2" borderId="60" xfId="0" applyFont="1" applyFill="1" applyBorder="1" applyAlignment="1" applyProtection="1">
      <alignment vertical="center"/>
      <protection locked="0"/>
    </xf>
    <xf numFmtId="0" fontId="9" fillId="0" borderId="20" xfId="0" applyFont="1" applyBorder="1" applyAlignment="1" applyProtection="1">
      <alignment vertical="center"/>
      <protection locked="0"/>
    </xf>
    <xf numFmtId="0" fontId="0" fillId="0" borderId="21" xfId="0" applyBorder="1" applyAlignment="1" applyProtection="1">
      <alignment vertical="center"/>
      <protection locked="0"/>
    </xf>
    <xf numFmtId="0" fontId="0" fillId="0" borderId="24" xfId="0" applyBorder="1" applyAlignment="1" applyProtection="1">
      <alignment vertical="center"/>
      <protection locked="0"/>
    </xf>
    <xf numFmtId="0" fontId="9"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176" fontId="9" fillId="0" borderId="10" xfId="0" applyNumberFormat="1" applyFont="1" applyBorder="1" applyAlignment="1" applyProtection="1">
      <alignment horizontal="center" vertical="center"/>
      <protection locked="0"/>
    </xf>
    <xf numFmtId="176" fontId="9" fillId="0" borderId="11" xfId="0" applyNumberFormat="1"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3" fillId="0" borderId="13" xfId="0" applyFont="1" applyBorder="1" applyAlignment="1" applyProtection="1">
      <alignment vertical="center"/>
      <protection locked="0"/>
    </xf>
    <xf numFmtId="0" fontId="18" fillId="0" borderId="26" xfId="0" applyFont="1" applyBorder="1" applyAlignment="1" applyProtection="1">
      <alignment vertical="center"/>
      <protection locked="0"/>
    </xf>
    <xf numFmtId="0" fontId="18" fillId="0" borderId="27"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14"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4" fillId="3" borderId="10" xfId="0" applyFont="1" applyFill="1" applyBorder="1" applyAlignment="1" applyProtection="1">
      <alignment vertical="top"/>
      <protection locked="0"/>
    </xf>
    <xf numFmtId="0" fontId="0" fillId="3" borderId="11" xfId="0" applyFill="1" applyBorder="1" applyAlignment="1" applyProtection="1">
      <alignment vertical="top"/>
      <protection locked="0"/>
    </xf>
    <xf numFmtId="0" fontId="0" fillId="3" borderId="15" xfId="0" applyFill="1" applyBorder="1" applyAlignment="1" applyProtection="1">
      <alignment vertical="top"/>
      <protection locked="0"/>
    </xf>
    <xf numFmtId="0" fontId="9" fillId="0" borderId="30" xfId="0" applyFont="1" applyBorder="1" applyAlignment="1" applyProtection="1">
      <alignment vertical="top" wrapText="1"/>
      <protection locked="0"/>
    </xf>
    <xf numFmtId="0" fontId="17" fillId="0" borderId="0" xfId="0" applyFont="1" applyAlignment="1" applyProtection="1">
      <alignment vertical="top" wrapText="1"/>
      <protection locked="0"/>
    </xf>
    <xf numFmtId="0" fontId="17" fillId="0" borderId="29" xfId="0" applyFont="1" applyBorder="1" applyAlignment="1" applyProtection="1">
      <alignment vertical="top" wrapText="1"/>
      <protection locked="0"/>
    </xf>
    <xf numFmtId="0" fontId="17" fillId="0" borderId="6" xfId="0" applyFont="1" applyBorder="1" applyAlignment="1" applyProtection="1">
      <alignment vertical="top" wrapText="1"/>
      <protection locked="0"/>
    </xf>
    <xf numFmtId="0" fontId="17" fillId="0" borderId="7" xfId="0" applyFont="1" applyBorder="1" applyAlignment="1" applyProtection="1">
      <alignment vertical="top" wrapText="1"/>
      <protection locked="0"/>
    </xf>
    <xf numFmtId="0" fontId="17" fillId="0" borderId="8" xfId="0" applyFont="1" applyBorder="1" applyAlignment="1" applyProtection="1">
      <alignment vertical="top" wrapText="1"/>
      <protection locked="0"/>
    </xf>
    <xf numFmtId="0" fontId="6" fillId="3" borderId="20" xfId="0" applyFont="1"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3" borderId="22" xfId="0" applyFill="1" applyBorder="1" applyAlignment="1" applyProtection="1">
      <alignment vertical="center"/>
      <protection locked="0"/>
    </xf>
    <xf numFmtId="0" fontId="4"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29" fillId="2" borderId="2" xfId="0" applyFont="1" applyFill="1" applyBorder="1" applyAlignment="1" applyProtection="1">
      <alignment horizontal="center" vertical="center" textRotation="255"/>
      <protection locked="0"/>
    </xf>
    <xf numFmtId="0" fontId="29" fillId="2" borderId="5" xfId="0" applyFont="1" applyFill="1" applyBorder="1" applyAlignment="1" applyProtection="1">
      <alignment horizontal="center" vertical="center" textRotation="255"/>
      <protection locked="0"/>
    </xf>
    <xf numFmtId="0" fontId="29" fillId="2" borderId="16" xfId="0" applyFont="1" applyFill="1" applyBorder="1" applyAlignment="1" applyProtection="1">
      <alignment vertical="center"/>
      <protection locked="0"/>
    </xf>
    <xf numFmtId="0" fontId="9" fillId="0" borderId="20" xfId="0" applyFont="1" applyBorder="1" applyAlignment="1" applyProtection="1">
      <alignment vertical="top" wrapText="1"/>
      <protection locked="0"/>
    </xf>
    <xf numFmtId="0" fontId="0" fillId="0" borderId="21" xfId="0" applyBorder="1" applyAlignment="1" applyProtection="1">
      <alignment vertical="top"/>
      <protection locked="0"/>
    </xf>
    <xf numFmtId="0" fontId="0" fillId="0" borderId="24" xfId="0" applyBorder="1" applyAlignment="1" applyProtection="1">
      <alignment vertical="top"/>
      <protection locked="0"/>
    </xf>
    <xf numFmtId="0" fontId="9" fillId="0" borderId="11"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9" fillId="0" borderId="9" xfId="0"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30" fillId="2" borderId="19" xfId="0" applyFont="1" applyFill="1" applyBorder="1" applyAlignment="1" applyProtection="1">
      <alignment vertical="center" textRotation="255"/>
      <protection locked="0"/>
    </xf>
    <xf numFmtId="0" fontId="30" fillId="2" borderId="25" xfId="0" applyFont="1" applyFill="1" applyBorder="1" applyAlignment="1" applyProtection="1">
      <alignment vertical="center" textRotation="255"/>
      <protection locked="0"/>
    </xf>
    <xf numFmtId="0" fontId="30" fillId="2" borderId="31" xfId="0" applyFont="1" applyFill="1" applyBorder="1" applyAlignment="1" applyProtection="1">
      <alignment vertical="center" textRotation="255"/>
      <protection locked="0"/>
    </xf>
    <xf numFmtId="0" fontId="34" fillId="2" borderId="61" xfId="0" applyFont="1" applyFill="1" applyBorder="1" applyAlignment="1" applyProtection="1">
      <alignment horizontal="center" vertical="center"/>
      <protection locked="0"/>
    </xf>
    <xf numFmtId="0" fontId="35" fillId="2" borderId="62" xfId="0" applyFont="1" applyFill="1" applyBorder="1" applyAlignment="1" applyProtection="1">
      <alignment vertical="center"/>
      <protection locked="0"/>
    </xf>
    <xf numFmtId="0" fontId="35" fillId="2" borderId="63" xfId="0" applyFont="1" applyFill="1" applyBorder="1" applyAlignment="1" applyProtection="1">
      <alignment vertical="center"/>
      <protection locked="0"/>
    </xf>
    <xf numFmtId="0" fontId="34" fillId="2" borderId="1" xfId="0" applyFont="1" applyFill="1" applyBorder="1" applyAlignment="1" applyProtection="1">
      <alignment horizontal="center" vertical="center"/>
      <protection locked="0"/>
    </xf>
    <xf numFmtId="0" fontId="35" fillId="2" borderId="0" xfId="0" applyFont="1" applyFill="1" applyAlignment="1" applyProtection="1">
      <alignment vertical="center"/>
      <protection locked="0"/>
    </xf>
    <xf numFmtId="0" fontId="34" fillId="2" borderId="40" xfId="0" applyFont="1" applyFill="1" applyBorder="1" applyAlignment="1" applyProtection="1">
      <alignment horizontal="center" vertical="center" wrapText="1"/>
      <protection locked="0"/>
    </xf>
    <xf numFmtId="0" fontId="35" fillId="2" borderId="33" xfId="0" applyFont="1" applyFill="1" applyBorder="1" applyAlignment="1" applyProtection="1">
      <alignment vertical="center"/>
      <protection locked="0"/>
    </xf>
    <xf numFmtId="0" fontId="35" fillId="2" borderId="45" xfId="0" applyFont="1" applyFill="1" applyBorder="1" applyAlignment="1" applyProtection="1">
      <alignment vertical="center"/>
      <protection locked="0"/>
    </xf>
    <xf numFmtId="0" fontId="29" fillId="2" borderId="67" xfId="0" applyFont="1" applyFill="1" applyBorder="1" applyAlignment="1" applyProtection="1">
      <alignment horizontal="center" vertical="center" textRotation="255"/>
      <protection locked="0"/>
    </xf>
    <xf numFmtId="0" fontId="24" fillId="3" borderId="20" xfId="0" applyFont="1" applyFill="1" applyBorder="1" applyAlignment="1" applyProtection="1">
      <alignment vertical="center"/>
      <protection locked="0"/>
    </xf>
    <xf numFmtId="0" fontId="25" fillId="3" borderId="21" xfId="0" applyFont="1" applyFill="1" applyBorder="1" applyAlignment="1" applyProtection="1">
      <alignment vertical="center"/>
      <protection locked="0"/>
    </xf>
    <xf numFmtId="0" fontId="25" fillId="3" borderId="22" xfId="0" applyFont="1" applyFill="1" applyBorder="1" applyAlignment="1" applyProtection="1">
      <alignment vertical="center"/>
      <protection locked="0"/>
    </xf>
    <xf numFmtId="0" fontId="17" fillId="0" borderId="33" xfId="0" applyFont="1" applyBorder="1" applyAlignment="1" applyProtection="1">
      <alignment vertical="center"/>
      <protection locked="0"/>
    </xf>
    <xf numFmtId="0" fontId="17" fillId="0" borderId="45" xfId="0" applyFont="1" applyBorder="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9" fillId="0" borderId="50" xfId="0" applyFont="1" applyBorder="1" applyAlignment="1" applyProtection="1">
      <alignment vertical="center"/>
      <protection locked="0"/>
    </xf>
    <xf numFmtId="0" fontId="22" fillId="0" borderId="50" xfId="0" applyFont="1" applyBorder="1" applyAlignment="1" applyProtection="1">
      <alignment vertical="center"/>
      <protection locked="0"/>
    </xf>
    <xf numFmtId="0" fontId="22" fillId="0" borderId="0" xfId="0" applyFont="1" applyAlignment="1" applyProtection="1">
      <alignment vertical="center"/>
      <protection locked="0"/>
    </xf>
    <xf numFmtId="0" fontId="21" fillId="0" borderId="5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2" fillId="0" borderId="12" xfId="0" applyFont="1" applyBorder="1" applyAlignment="1" applyProtection="1">
      <alignment vertical="center"/>
      <protection locked="0"/>
    </xf>
    <xf numFmtId="0" fontId="33" fillId="2" borderId="60" xfId="0" applyFont="1" applyFill="1" applyBorder="1" applyAlignment="1" applyProtection="1">
      <alignment horizontal="center" vertical="center" textRotation="255"/>
      <protection locked="0"/>
    </xf>
    <xf numFmtId="0" fontId="14" fillId="0" borderId="10"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12" fillId="3" borderId="11" xfId="0" applyFont="1" applyFill="1" applyBorder="1" applyAlignment="1" applyProtection="1">
      <alignment vertical="top"/>
      <protection locked="0"/>
    </xf>
    <xf numFmtId="0" fontId="12" fillId="3" borderId="15" xfId="0" applyFont="1" applyFill="1" applyBorder="1" applyAlignment="1" applyProtection="1">
      <alignment vertical="top"/>
      <protection locked="0"/>
    </xf>
    <xf numFmtId="0" fontId="9" fillId="0" borderId="30"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2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30" fillId="2" borderId="2" xfId="0" applyFont="1" applyFill="1" applyBorder="1" applyAlignment="1" applyProtection="1">
      <alignment horizontal="center" vertical="center" textRotation="255"/>
      <protection locked="0"/>
    </xf>
    <xf numFmtId="0" fontId="30" fillId="2" borderId="5" xfId="0" applyFont="1" applyFill="1" applyBorder="1" applyAlignment="1" applyProtection="1">
      <alignment horizontal="center" vertical="center" textRotation="255"/>
      <protection locked="0"/>
    </xf>
    <xf numFmtId="0" fontId="30" fillId="2" borderId="16" xfId="0" applyFont="1" applyFill="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8" xfId="0" applyFont="1" applyBorder="1" applyAlignment="1" applyProtection="1">
      <alignment vertical="center"/>
      <protection locked="0"/>
    </xf>
    <xf numFmtId="0" fontId="0" fillId="0" borderId="0" xfId="0" applyAlignment="1" applyProtection="1">
      <alignment horizontal="right" vertical="center"/>
      <protection locked="0"/>
    </xf>
    <xf numFmtId="0" fontId="35" fillId="2" borderId="26" xfId="0" applyFont="1" applyFill="1" applyBorder="1" applyAlignment="1" applyProtection="1">
      <alignment vertical="center"/>
      <protection locked="0"/>
    </xf>
    <xf numFmtId="178" fontId="6" fillId="0" borderId="10" xfId="0" applyNumberFormat="1" applyFont="1" applyBorder="1" applyAlignment="1" applyProtection="1">
      <alignment horizontal="center" vertical="center"/>
      <protection locked="0"/>
    </xf>
    <xf numFmtId="178" fontId="6" fillId="0" borderId="11" xfId="0" applyNumberFormat="1" applyFont="1" applyBorder="1" applyAlignment="1" applyProtection="1">
      <alignment horizontal="center" vertical="center"/>
      <protection locked="0"/>
    </xf>
    <xf numFmtId="178" fontId="6" fillId="0" borderId="15" xfId="0" applyNumberFormat="1" applyFont="1" applyBorder="1" applyAlignment="1" applyProtection="1">
      <alignment horizontal="center" vertical="center"/>
      <protection locked="0"/>
    </xf>
    <xf numFmtId="0" fontId="6" fillId="0" borderId="48"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38" fillId="0" borderId="0" xfId="0" applyFont="1" applyAlignment="1">
      <alignment vertical="top" wrapText="1"/>
    </xf>
    <xf numFmtId="0" fontId="0" fillId="0" borderId="12" xfId="0" applyBorder="1" applyAlignment="1" applyProtection="1">
      <alignment horizontal="center" vertical="center"/>
      <protection locked="0"/>
    </xf>
    <xf numFmtId="0" fontId="0" fillId="0" borderId="12" xfId="0" applyBorder="1" applyAlignment="1" applyProtection="1">
      <alignment vertical="center"/>
      <protection locked="0"/>
    </xf>
    <xf numFmtId="0" fontId="14" fillId="0" borderId="43" xfId="0" applyFont="1" applyBorder="1" applyAlignment="1" applyProtection="1">
      <alignment vertical="center"/>
      <protection locked="0"/>
    </xf>
    <xf numFmtId="0" fontId="14" fillId="0" borderId="42" xfId="0" applyFont="1" applyBorder="1" applyAlignment="1" applyProtection="1">
      <alignment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7" fillId="0" borderId="26" xfId="0" applyFont="1" applyBorder="1" applyAlignment="1" applyProtection="1">
      <alignment vertical="center"/>
      <protection locked="0"/>
    </xf>
    <xf numFmtId="0" fontId="17" fillId="0" borderId="27" xfId="0" applyFont="1" applyBorder="1" applyAlignment="1" applyProtection="1">
      <alignment vertical="center"/>
      <protection locked="0"/>
    </xf>
    <xf numFmtId="0" fontId="9" fillId="0" borderId="37" xfId="0" applyFont="1" applyBorder="1" applyAlignment="1" applyProtection="1">
      <alignment vertical="center"/>
      <protection locked="0"/>
    </xf>
    <xf numFmtId="0" fontId="17" fillId="0" borderId="35" xfId="0" applyFont="1" applyBorder="1" applyAlignment="1" applyProtection="1">
      <alignment vertical="center"/>
      <protection locked="0"/>
    </xf>
    <xf numFmtId="0" fontId="17" fillId="0" borderId="36" xfId="0" applyFont="1" applyBorder="1" applyAlignment="1" applyProtection="1">
      <alignment vertical="center"/>
      <protection locked="0"/>
    </xf>
    <xf numFmtId="0" fontId="0" fillId="0" borderId="35" xfId="0" applyBorder="1" applyAlignment="1" applyProtection="1">
      <alignment vertical="center"/>
      <protection locked="0"/>
    </xf>
    <xf numFmtId="0" fontId="0" fillId="0" borderId="38" xfId="0" applyBorder="1" applyAlignment="1" applyProtection="1">
      <alignment vertical="center"/>
      <protection locked="0"/>
    </xf>
    <xf numFmtId="0" fontId="0" fillId="0" borderId="36" xfId="0" applyBorder="1" applyAlignment="1" applyProtection="1">
      <alignment vertical="center"/>
      <protection locked="0"/>
    </xf>
    <xf numFmtId="0" fontId="6" fillId="0" borderId="0" xfId="0" applyFont="1" applyAlignment="1" applyProtection="1">
      <alignment horizontal="center" vertical="center"/>
      <protection locked="0"/>
    </xf>
    <xf numFmtId="0" fontId="37" fillId="2" borderId="4" xfId="0" applyFont="1" applyFill="1" applyBorder="1" applyAlignment="1" applyProtection="1">
      <alignment horizontal="center" vertical="center" textRotation="255"/>
      <protection locked="0"/>
    </xf>
    <xf numFmtId="0" fontId="0" fillId="0" borderId="0" xfId="0" applyAlignment="1">
      <alignment vertical="center"/>
    </xf>
    <xf numFmtId="0" fontId="42" fillId="0" borderId="71" xfId="0" applyFont="1" applyFill="1" applyBorder="1" applyAlignment="1" applyProtection="1">
      <alignment horizontal="center" vertical="center" wrapText="1"/>
      <protection locked="0"/>
    </xf>
    <xf numFmtId="0" fontId="43" fillId="0" borderId="71" xfId="0" applyFont="1" applyFill="1" applyBorder="1" applyAlignment="1">
      <alignment vertical="center"/>
    </xf>
    <xf numFmtId="0" fontId="12" fillId="0" borderId="0" xfId="0" applyFont="1" applyAlignment="1" applyProtection="1">
      <alignment vertical="center" wrapText="1"/>
      <protection locked="0"/>
    </xf>
    <xf numFmtId="0" fontId="14" fillId="0" borderId="37"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31" fillId="2" borderId="19" xfId="0" applyFont="1" applyFill="1" applyBorder="1" applyAlignment="1" applyProtection="1">
      <alignment horizontal="center" vertical="center" textRotation="255" wrapText="1"/>
      <protection locked="0"/>
    </xf>
    <xf numFmtId="0" fontId="28" fillId="2" borderId="25" xfId="0" applyFont="1" applyFill="1" applyBorder="1" applyAlignment="1" applyProtection="1">
      <alignment vertical="center" wrapText="1"/>
      <protection locked="0"/>
    </xf>
    <xf numFmtId="0" fontId="12" fillId="0" borderId="35"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3" fillId="0" borderId="1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12" xfId="0"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33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計算用（隠す）'!$B$36" lockText="1" noThreeD="1"/>
</file>

<file path=xl/ctrlProps/ctrlProp10.xml><?xml version="1.0" encoding="utf-8"?>
<formControlPr xmlns="http://schemas.microsoft.com/office/spreadsheetml/2009/9/main" objectType="CheckBox" fmlaLink="'計算用（隠す）'!$B$36" lockText="1" noThreeD="1"/>
</file>

<file path=xl/ctrlProps/ctrlProp11.xml><?xml version="1.0" encoding="utf-8"?>
<formControlPr xmlns="http://schemas.microsoft.com/office/spreadsheetml/2009/9/main" objectType="CheckBox" fmlaLink="'計算用（隠す）'!$C$36" lockText="1" noThreeD="1"/>
</file>

<file path=xl/ctrlProps/ctrlProp12.xml><?xml version="1.0" encoding="utf-8"?>
<formControlPr xmlns="http://schemas.microsoft.com/office/spreadsheetml/2009/9/main" objectType="CheckBox" fmlaLink="'計算用（隠す）'!$D$36" lockText="1" noThreeD="1"/>
</file>

<file path=xl/ctrlProps/ctrlProp13.xml><?xml version="1.0" encoding="utf-8"?>
<formControlPr xmlns="http://schemas.microsoft.com/office/spreadsheetml/2009/9/main" objectType="CheckBox" fmlaLink="'計算用（隠す）'!$E$36" lockText="1" noThreeD="1"/>
</file>

<file path=xl/ctrlProps/ctrlProp14.xml><?xml version="1.0" encoding="utf-8"?>
<formControlPr xmlns="http://schemas.microsoft.com/office/spreadsheetml/2009/9/main" objectType="CheckBox" fmlaLink="'計算用（隠す）'!$F$36" lockText="1" noThreeD="1"/>
</file>

<file path=xl/ctrlProps/ctrlProp15.xml><?xml version="1.0" encoding="utf-8"?>
<formControlPr xmlns="http://schemas.microsoft.com/office/spreadsheetml/2009/9/main" objectType="CheckBox" fmlaLink="'計算用（隠す）'!$G$36" lockText="1" noThreeD="1"/>
</file>

<file path=xl/ctrlProps/ctrlProp16.xml><?xml version="1.0" encoding="utf-8"?>
<formControlPr xmlns="http://schemas.microsoft.com/office/spreadsheetml/2009/9/main" objectType="CheckBox" fmlaLink="'計算用（隠す）'!$H$36" lockText="1" noThreeD="1"/>
</file>

<file path=xl/ctrlProps/ctrlProp17.xml><?xml version="1.0" encoding="utf-8"?>
<formControlPr xmlns="http://schemas.microsoft.com/office/spreadsheetml/2009/9/main" objectType="CheckBox" fmlaLink="'計算用（隠す）'!$B$37" lockText="1" noThreeD="1"/>
</file>

<file path=xl/ctrlProps/ctrlProp18.xml><?xml version="1.0" encoding="utf-8"?>
<formControlPr xmlns="http://schemas.microsoft.com/office/spreadsheetml/2009/9/main" objectType="CheckBox" fmlaLink="'計算用（隠す）'!$C$37" lockText="1" noThreeD="1"/>
</file>

<file path=xl/ctrlProps/ctrlProp19.xml><?xml version="1.0" encoding="utf-8"?>
<formControlPr xmlns="http://schemas.microsoft.com/office/spreadsheetml/2009/9/main" objectType="CheckBox" fmlaLink="'計算用（隠す）'!$B$36" lockText="1" noThreeD="1"/>
</file>

<file path=xl/ctrlProps/ctrlProp2.xml><?xml version="1.0" encoding="utf-8"?>
<formControlPr xmlns="http://schemas.microsoft.com/office/spreadsheetml/2009/9/main" objectType="CheckBox" fmlaLink="'計算用（隠す）'!$C$36" lockText="1" noThreeD="1"/>
</file>

<file path=xl/ctrlProps/ctrlProp20.xml><?xml version="1.0" encoding="utf-8"?>
<formControlPr xmlns="http://schemas.microsoft.com/office/spreadsheetml/2009/9/main" objectType="CheckBox" fmlaLink="'計算用（隠す）'!$C$36" lockText="1" noThreeD="1"/>
</file>

<file path=xl/ctrlProps/ctrlProp21.xml><?xml version="1.0" encoding="utf-8"?>
<formControlPr xmlns="http://schemas.microsoft.com/office/spreadsheetml/2009/9/main" objectType="CheckBox" fmlaLink="'計算用（隠す）'!$D$36" lockText="1" noThreeD="1"/>
</file>

<file path=xl/ctrlProps/ctrlProp22.xml><?xml version="1.0" encoding="utf-8"?>
<formControlPr xmlns="http://schemas.microsoft.com/office/spreadsheetml/2009/9/main" objectType="CheckBox" fmlaLink="'計算用（隠す）'!$E$36" lockText="1" noThreeD="1"/>
</file>

<file path=xl/ctrlProps/ctrlProp23.xml><?xml version="1.0" encoding="utf-8"?>
<formControlPr xmlns="http://schemas.microsoft.com/office/spreadsheetml/2009/9/main" objectType="CheckBox" fmlaLink="'計算用（隠す）'!$F$36" lockText="1" noThreeD="1"/>
</file>

<file path=xl/ctrlProps/ctrlProp24.xml><?xml version="1.0" encoding="utf-8"?>
<formControlPr xmlns="http://schemas.microsoft.com/office/spreadsheetml/2009/9/main" objectType="CheckBox" fmlaLink="'計算用（隠す）'!$G$36" lockText="1" noThreeD="1"/>
</file>

<file path=xl/ctrlProps/ctrlProp25.xml><?xml version="1.0" encoding="utf-8"?>
<formControlPr xmlns="http://schemas.microsoft.com/office/spreadsheetml/2009/9/main" objectType="CheckBox" fmlaLink="'計算用（隠す）'!$H$36"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計算用（隠す）'!$D$36" lockText="1" noThreeD="1"/>
</file>

<file path=xl/ctrlProps/ctrlProp4.xml><?xml version="1.0" encoding="utf-8"?>
<formControlPr xmlns="http://schemas.microsoft.com/office/spreadsheetml/2009/9/main" objectType="CheckBox" fmlaLink="'計算用（隠す）'!$E$36" lockText="1" noThreeD="1"/>
</file>

<file path=xl/ctrlProps/ctrlProp5.xml><?xml version="1.0" encoding="utf-8"?>
<formControlPr xmlns="http://schemas.microsoft.com/office/spreadsheetml/2009/9/main" objectType="CheckBox" fmlaLink="'計算用（隠す）'!$F$36" lockText="1" noThreeD="1"/>
</file>

<file path=xl/ctrlProps/ctrlProp6.xml><?xml version="1.0" encoding="utf-8"?>
<formControlPr xmlns="http://schemas.microsoft.com/office/spreadsheetml/2009/9/main" objectType="CheckBox" fmlaLink="'計算用（隠す）'!$G$36" lockText="1" noThreeD="1"/>
</file>

<file path=xl/ctrlProps/ctrlProp7.xml><?xml version="1.0" encoding="utf-8"?>
<formControlPr xmlns="http://schemas.microsoft.com/office/spreadsheetml/2009/9/main" objectType="CheckBox" fmlaLink="'計算用（隠す）'!$H$36" lockText="1" noThreeD="1"/>
</file>

<file path=xl/ctrlProps/ctrlProp8.xml><?xml version="1.0" encoding="utf-8"?>
<formControlPr xmlns="http://schemas.microsoft.com/office/spreadsheetml/2009/9/main" objectType="CheckBox" fmlaLink="'計算用（隠す）'!$B$37" lockText="1" noThreeD="1"/>
</file>

<file path=xl/ctrlProps/ctrlProp9.xml><?xml version="1.0" encoding="utf-8"?>
<formControlPr xmlns="http://schemas.microsoft.com/office/spreadsheetml/2009/9/main" objectType="CheckBox" fmlaLink="'計算用（隠す）'!$C$37"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21.emf"/><Relationship Id="rId13" Type="http://schemas.openxmlformats.org/officeDocument/2006/relationships/image" Target="../media/image16.emf"/><Relationship Id="rId18" Type="http://schemas.openxmlformats.org/officeDocument/2006/relationships/image" Target="../media/image11.emf"/><Relationship Id="rId26" Type="http://schemas.openxmlformats.org/officeDocument/2006/relationships/image" Target="../media/image3.emf"/><Relationship Id="rId3" Type="http://schemas.openxmlformats.org/officeDocument/2006/relationships/image" Target="../media/image26.emf"/><Relationship Id="rId21" Type="http://schemas.openxmlformats.org/officeDocument/2006/relationships/image" Target="../media/image8.emf"/><Relationship Id="rId7" Type="http://schemas.openxmlformats.org/officeDocument/2006/relationships/image" Target="../media/image22.emf"/><Relationship Id="rId12" Type="http://schemas.openxmlformats.org/officeDocument/2006/relationships/image" Target="../media/image17.emf"/><Relationship Id="rId17" Type="http://schemas.openxmlformats.org/officeDocument/2006/relationships/image" Target="../media/image12.emf"/><Relationship Id="rId25" Type="http://schemas.openxmlformats.org/officeDocument/2006/relationships/image" Target="../media/image4.emf"/><Relationship Id="rId2" Type="http://schemas.openxmlformats.org/officeDocument/2006/relationships/image" Target="../media/image27.emf"/><Relationship Id="rId16" Type="http://schemas.openxmlformats.org/officeDocument/2006/relationships/image" Target="../media/image13.emf"/><Relationship Id="rId20" Type="http://schemas.openxmlformats.org/officeDocument/2006/relationships/image" Target="../media/image9.emf"/><Relationship Id="rId1" Type="http://schemas.openxmlformats.org/officeDocument/2006/relationships/image" Target="../media/image28.emf"/><Relationship Id="rId6" Type="http://schemas.openxmlformats.org/officeDocument/2006/relationships/image" Target="../media/image23.emf"/><Relationship Id="rId11" Type="http://schemas.openxmlformats.org/officeDocument/2006/relationships/image" Target="../media/image18.emf"/><Relationship Id="rId24" Type="http://schemas.openxmlformats.org/officeDocument/2006/relationships/image" Target="../media/image5.emf"/><Relationship Id="rId5" Type="http://schemas.openxmlformats.org/officeDocument/2006/relationships/image" Target="../media/image24.emf"/><Relationship Id="rId15" Type="http://schemas.openxmlformats.org/officeDocument/2006/relationships/image" Target="../media/image14.emf"/><Relationship Id="rId23" Type="http://schemas.openxmlformats.org/officeDocument/2006/relationships/image" Target="../media/image6.emf"/><Relationship Id="rId28" Type="http://schemas.openxmlformats.org/officeDocument/2006/relationships/image" Target="../media/image1.emf"/><Relationship Id="rId10" Type="http://schemas.openxmlformats.org/officeDocument/2006/relationships/image" Target="../media/image19.emf"/><Relationship Id="rId19" Type="http://schemas.openxmlformats.org/officeDocument/2006/relationships/image" Target="../media/image10.emf"/><Relationship Id="rId4" Type="http://schemas.openxmlformats.org/officeDocument/2006/relationships/image" Target="../media/image25.emf"/><Relationship Id="rId9" Type="http://schemas.openxmlformats.org/officeDocument/2006/relationships/image" Target="../media/image20.emf"/><Relationship Id="rId14" Type="http://schemas.openxmlformats.org/officeDocument/2006/relationships/image" Target="../media/image15.emf"/><Relationship Id="rId22" Type="http://schemas.openxmlformats.org/officeDocument/2006/relationships/image" Target="../media/image7.emf"/><Relationship Id="rId2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0</xdr:colOff>
          <xdr:row>23</xdr:row>
          <xdr:rowOff>99060</xdr:rowOff>
        </xdr:from>
        <xdr:to>
          <xdr:col>16</xdr:col>
          <xdr:colOff>0</xdr:colOff>
          <xdr:row>23</xdr:row>
          <xdr:rowOff>388620</xdr:rowOff>
        </xdr:to>
        <xdr:sp macro="" textlink="">
          <xdr:nvSpPr>
            <xdr:cNvPr id="13323" name="CheckBox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99060</xdr:rowOff>
        </xdr:from>
        <xdr:to>
          <xdr:col>16</xdr:col>
          <xdr:colOff>0</xdr:colOff>
          <xdr:row>23</xdr:row>
          <xdr:rowOff>419100</xdr:rowOff>
        </xdr:to>
        <xdr:sp macro="" textlink="">
          <xdr:nvSpPr>
            <xdr:cNvPr id="13324" name="CheckBox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114300</xdr:rowOff>
        </xdr:from>
        <xdr:to>
          <xdr:col>16</xdr:col>
          <xdr:colOff>0</xdr:colOff>
          <xdr:row>23</xdr:row>
          <xdr:rowOff>457200</xdr:rowOff>
        </xdr:to>
        <xdr:sp macro="" textlink="">
          <xdr:nvSpPr>
            <xdr:cNvPr id="13325" name="CheckBox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99060</xdr:rowOff>
        </xdr:from>
        <xdr:to>
          <xdr:col>16</xdr:col>
          <xdr:colOff>0</xdr:colOff>
          <xdr:row>23</xdr:row>
          <xdr:rowOff>449580</xdr:rowOff>
        </xdr:to>
        <xdr:sp macro="" textlink="">
          <xdr:nvSpPr>
            <xdr:cNvPr id="13326" name="CheckBox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91440</xdr:rowOff>
        </xdr:from>
        <xdr:to>
          <xdr:col>16</xdr:col>
          <xdr:colOff>0</xdr:colOff>
          <xdr:row>23</xdr:row>
          <xdr:rowOff>457200</xdr:rowOff>
        </xdr:to>
        <xdr:sp macro="" textlink="">
          <xdr:nvSpPr>
            <xdr:cNvPr id="13327" name="CheckBox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144780</xdr:rowOff>
        </xdr:from>
        <xdr:to>
          <xdr:col>16</xdr:col>
          <xdr:colOff>0</xdr:colOff>
          <xdr:row>23</xdr:row>
          <xdr:rowOff>358140</xdr:rowOff>
        </xdr:to>
        <xdr:sp macro="" textlink="">
          <xdr:nvSpPr>
            <xdr:cNvPr id="13328" name="CheckBox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23</xdr:row>
          <xdr:rowOff>99060</xdr:rowOff>
        </xdr:from>
        <xdr:to>
          <xdr:col>16</xdr:col>
          <xdr:colOff>0</xdr:colOff>
          <xdr:row>23</xdr:row>
          <xdr:rowOff>373380</xdr:rowOff>
        </xdr:to>
        <xdr:sp macro="" textlink="">
          <xdr:nvSpPr>
            <xdr:cNvPr id="13329" name="CheckBox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114300</xdr:rowOff>
        </xdr:from>
        <xdr:to>
          <xdr:col>16</xdr:col>
          <xdr:colOff>0</xdr:colOff>
          <xdr:row>40</xdr:row>
          <xdr:rowOff>342900</xdr:rowOff>
        </xdr:to>
        <xdr:sp macro="" textlink="">
          <xdr:nvSpPr>
            <xdr:cNvPr id="13330" name="CheckBox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106680</xdr:rowOff>
        </xdr:from>
        <xdr:to>
          <xdr:col>16</xdr:col>
          <xdr:colOff>0</xdr:colOff>
          <xdr:row>40</xdr:row>
          <xdr:rowOff>365760</xdr:rowOff>
        </xdr:to>
        <xdr:sp macro="" textlink="">
          <xdr:nvSpPr>
            <xdr:cNvPr id="13331" name="CheckBox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91440</xdr:rowOff>
        </xdr:from>
        <xdr:to>
          <xdr:col>16</xdr:col>
          <xdr:colOff>0</xdr:colOff>
          <xdr:row>40</xdr:row>
          <xdr:rowOff>365760</xdr:rowOff>
        </xdr:to>
        <xdr:sp macro="" textlink="">
          <xdr:nvSpPr>
            <xdr:cNvPr id="13332" name="CheckBox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464820</xdr:colOff>
          <xdr:row>23</xdr:row>
          <xdr:rowOff>152400</xdr:rowOff>
        </xdr:from>
        <xdr:to>
          <xdr:col>20</xdr:col>
          <xdr:colOff>998220</xdr:colOff>
          <xdr:row>23</xdr:row>
          <xdr:rowOff>441960</xdr:rowOff>
        </xdr:to>
        <xdr:sp macro="" textlink="">
          <xdr:nvSpPr>
            <xdr:cNvPr id="13333" name="CheckBox1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23</xdr:row>
          <xdr:rowOff>144780</xdr:rowOff>
        </xdr:from>
        <xdr:to>
          <xdr:col>23</xdr:col>
          <xdr:colOff>7620</xdr:colOff>
          <xdr:row>23</xdr:row>
          <xdr:rowOff>464820</xdr:rowOff>
        </xdr:to>
        <xdr:sp macro="" textlink="">
          <xdr:nvSpPr>
            <xdr:cNvPr id="13334" name="CheckBox21"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99060</xdr:colOff>
          <xdr:row>23</xdr:row>
          <xdr:rowOff>144780</xdr:rowOff>
        </xdr:from>
        <xdr:to>
          <xdr:col>23</xdr:col>
          <xdr:colOff>746760</xdr:colOff>
          <xdr:row>23</xdr:row>
          <xdr:rowOff>502920</xdr:rowOff>
        </xdr:to>
        <xdr:sp macro="" textlink="">
          <xdr:nvSpPr>
            <xdr:cNvPr id="13335" name="CheckBox22"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906780</xdr:colOff>
          <xdr:row>23</xdr:row>
          <xdr:rowOff>137160</xdr:rowOff>
        </xdr:from>
        <xdr:to>
          <xdr:col>24</xdr:col>
          <xdr:colOff>533400</xdr:colOff>
          <xdr:row>23</xdr:row>
          <xdr:rowOff>487680</xdr:rowOff>
        </xdr:to>
        <xdr:sp macro="" textlink="">
          <xdr:nvSpPr>
            <xdr:cNvPr id="13336" name="CheckBox23"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777240</xdr:colOff>
          <xdr:row>23</xdr:row>
          <xdr:rowOff>137160</xdr:rowOff>
        </xdr:from>
        <xdr:to>
          <xdr:col>26</xdr:col>
          <xdr:colOff>76200</xdr:colOff>
          <xdr:row>23</xdr:row>
          <xdr:rowOff>502920</xdr:rowOff>
        </xdr:to>
        <xdr:sp macro="" textlink="">
          <xdr:nvSpPr>
            <xdr:cNvPr id="13337" name="CheckBox24"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312420</xdr:colOff>
          <xdr:row>23</xdr:row>
          <xdr:rowOff>213360</xdr:rowOff>
        </xdr:from>
        <xdr:to>
          <xdr:col>26</xdr:col>
          <xdr:colOff>1143000</xdr:colOff>
          <xdr:row>23</xdr:row>
          <xdr:rowOff>434340</xdr:rowOff>
        </xdr:to>
        <xdr:sp macro="" textlink="">
          <xdr:nvSpPr>
            <xdr:cNvPr id="13338" name="CheckBox25"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304800</xdr:colOff>
          <xdr:row>23</xdr:row>
          <xdr:rowOff>182880</xdr:rowOff>
        </xdr:from>
        <xdr:to>
          <xdr:col>19</xdr:col>
          <xdr:colOff>274320</xdr:colOff>
          <xdr:row>23</xdr:row>
          <xdr:rowOff>449580</xdr:rowOff>
        </xdr:to>
        <xdr:sp macro="" textlink="">
          <xdr:nvSpPr>
            <xdr:cNvPr id="13339" name="CheckBox26"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510540</xdr:colOff>
          <xdr:row>40</xdr:row>
          <xdr:rowOff>121920</xdr:rowOff>
        </xdr:from>
        <xdr:to>
          <xdr:col>26</xdr:col>
          <xdr:colOff>655320</xdr:colOff>
          <xdr:row>40</xdr:row>
          <xdr:rowOff>373380</xdr:rowOff>
        </xdr:to>
        <xdr:sp macro="" textlink="">
          <xdr:nvSpPr>
            <xdr:cNvPr id="13341" name="CheckBox27"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815340</xdr:colOff>
          <xdr:row>40</xdr:row>
          <xdr:rowOff>99060</xdr:rowOff>
        </xdr:from>
        <xdr:to>
          <xdr:col>23</xdr:col>
          <xdr:colOff>342900</xdr:colOff>
          <xdr:row>40</xdr:row>
          <xdr:rowOff>373380</xdr:rowOff>
        </xdr:to>
        <xdr:sp macro="" textlink="">
          <xdr:nvSpPr>
            <xdr:cNvPr id="13342" name="CheckBox28"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24</xdr:col>
      <xdr:colOff>685800</xdr:colOff>
      <xdr:row>3</xdr:row>
      <xdr:rowOff>601980</xdr:rowOff>
    </xdr:from>
    <xdr:to>
      <xdr:col>31</xdr:col>
      <xdr:colOff>297180</xdr:colOff>
      <xdr:row>6</xdr:row>
      <xdr:rowOff>76200</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21160740" y="1417320"/>
          <a:ext cx="3627120" cy="899160"/>
        </a:xfrm>
        <a:prstGeom prst="roundRect">
          <a:avLst/>
        </a:prstGeom>
        <a:noFill/>
        <a:ln>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3200" b="1">
              <a:solidFill>
                <a:srgbClr val="FF0000"/>
              </a:solidFill>
            </a:rPr>
            <a:t>放送利用時　見本</a:t>
          </a:r>
        </a:p>
      </xdr:txBody>
    </xdr:sp>
    <xdr:clientData/>
  </xdr:twoCellAnchor>
  <mc:AlternateContent xmlns:mc="http://schemas.openxmlformats.org/markup-compatibility/2006">
    <mc:Choice xmlns:a14="http://schemas.microsoft.com/office/drawing/2010/main" Requires="a14">
      <xdr:twoCellAnchor>
        <xdr:from>
          <xdr:col>35</xdr:col>
          <xdr:colOff>541020</xdr:colOff>
          <xdr:row>23</xdr:row>
          <xdr:rowOff>167640</xdr:rowOff>
        </xdr:from>
        <xdr:to>
          <xdr:col>37</xdr:col>
          <xdr:colOff>22860</xdr:colOff>
          <xdr:row>23</xdr:row>
          <xdr:rowOff>457200</xdr:rowOff>
        </xdr:to>
        <xdr:sp macro="" textlink="">
          <xdr:nvSpPr>
            <xdr:cNvPr id="13344" name="CheckBox29"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175260</xdr:colOff>
          <xdr:row>23</xdr:row>
          <xdr:rowOff>160020</xdr:rowOff>
        </xdr:from>
        <xdr:to>
          <xdr:col>39</xdr:col>
          <xdr:colOff>83820</xdr:colOff>
          <xdr:row>23</xdr:row>
          <xdr:rowOff>480060</xdr:rowOff>
        </xdr:to>
        <xdr:sp macro="" textlink="">
          <xdr:nvSpPr>
            <xdr:cNvPr id="13345" name="CheckBox30"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175260</xdr:colOff>
          <xdr:row>23</xdr:row>
          <xdr:rowOff>160020</xdr:rowOff>
        </xdr:from>
        <xdr:to>
          <xdr:col>39</xdr:col>
          <xdr:colOff>822960</xdr:colOff>
          <xdr:row>23</xdr:row>
          <xdr:rowOff>518160</xdr:rowOff>
        </xdr:to>
        <xdr:sp macro="" textlink="">
          <xdr:nvSpPr>
            <xdr:cNvPr id="13346" name="CheckBox31"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0</xdr:colOff>
          <xdr:row>23</xdr:row>
          <xdr:rowOff>152400</xdr:rowOff>
        </xdr:from>
        <xdr:to>
          <xdr:col>40</xdr:col>
          <xdr:colOff>609600</xdr:colOff>
          <xdr:row>23</xdr:row>
          <xdr:rowOff>502920</xdr:rowOff>
        </xdr:to>
        <xdr:sp macro="" textlink="">
          <xdr:nvSpPr>
            <xdr:cNvPr id="13347" name="CheckBox32"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853440</xdr:colOff>
          <xdr:row>23</xdr:row>
          <xdr:rowOff>152400</xdr:rowOff>
        </xdr:from>
        <xdr:to>
          <xdr:col>42</xdr:col>
          <xdr:colOff>152400</xdr:colOff>
          <xdr:row>23</xdr:row>
          <xdr:rowOff>518160</xdr:rowOff>
        </xdr:to>
        <xdr:sp macro="" textlink="">
          <xdr:nvSpPr>
            <xdr:cNvPr id="13348" name="CheckBox33"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388620</xdr:colOff>
          <xdr:row>23</xdr:row>
          <xdr:rowOff>228600</xdr:rowOff>
        </xdr:from>
        <xdr:to>
          <xdr:col>42</xdr:col>
          <xdr:colOff>1219200</xdr:colOff>
          <xdr:row>23</xdr:row>
          <xdr:rowOff>449580</xdr:rowOff>
        </xdr:to>
        <xdr:sp macro="" textlink="">
          <xdr:nvSpPr>
            <xdr:cNvPr id="13349" name="CheckBox34"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388620</xdr:colOff>
          <xdr:row>23</xdr:row>
          <xdr:rowOff>182880</xdr:rowOff>
        </xdr:from>
        <xdr:to>
          <xdr:col>35</xdr:col>
          <xdr:colOff>358140</xdr:colOff>
          <xdr:row>23</xdr:row>
          <xdr:rowOff>449580</xdr:rowOff>
        </xdr:to>
        <xdr:sp macro="" textlink="">
          <xdr:nvSpPr>
            <xdr:cNvPr id="13350" name="CheckBox35"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563880</xdr:colOff>
          <xdr:row>40</xdr:row>
          <xdr:rowOff>129540</xdr:rowOff>
        </xdr:from>
        <xdr:to>
          <xdr:col>42</xdr:col>
          <xdr:colOff>708660</xdr:colOff>
          <xdr:row>40</xdr:row>
          <xdr:rowOff>381000</xdr:rowOff>
        </xdr:to>
        <xdr:sp macro="" textlink="">
          <xdr:nvSpPr>
            <xdr:cNvPr id="13352" name="CheckBox36"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868680</xdr:colOff>
          <xdr:row>40</xdr:row>
          <xdr:rowOff>106680</xdr:rowOff>
        </xdr:from>
        <xdr:to>
          <xdr:col>39</xdr:col>
          <xdr:colOff>396240</xdr:colOff>
          <xdr:row>40</xdr:row>
          <xdr:rowOff>381000</xdr:rowOff>
        </xdr:to>
        <xdr:sp macro="" textlink="">
          <xdr:nvSpPr>
            <xdr:cNvPr id="13353" name="CheckBox37"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40</xdr:col>
      <xdr:colOff>762000</xdr:colOff>
      <xdr:row>3</xdr:row>
      <xdr:rowOff>594360</xdr:rowOff>
    </xdr:from>
    <xdr:to>
      <xdr:col>47</xdr:col>
      <xdr:colOff>373380</xdr:colOff>
      <xdr:row>6</xdr:row>
      <xdr:rowOff>68580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33688020" y="1409700"/>
          <a:ext cx="4968240" cy="899160"/>
        </a:xfrm>
        <a:prstGeom prst="roundRect">
          <a:avLst/>
        </a:prstGeom>
        <a:noFill/>
        <a:ln>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3200" b="1">
              <a:solidFill>
                <a:srgbClr val="FF0000"/>
              </a:solidFill>
            </a:rPr>
            <a:t>放送外利用時　見本</a:t>
          </a:r>
        </a:p>
      </xdr:txBody>
    </xdr:sp>
    <xdr:clientData/>
  </xdr:twoCellAnchor>
  <xdr:twoCellAnchor>
    <xdr:from>
      <xdr:col>4</xdr:col>
      <xdr:colOff>247650</xdr:colOff>
      <xdr:row>23</xdr:row>
      <xdr:rowOff>175354</xdr:rowOff>
    </xdr:from>
    <xdr:to>
      <xdr:col>13</xdr:col>
      <xdr:colOff>11431</xdr:colOff>
      <xdr:row>23</xdr:row>
      <xdr:rowOff>601812</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3950970" y="8900254"/>
          <a:ext cx="7322821" cy="426458"/>
          <a:chOff x="3963697" y="8822147"/>
          <a:chExt cx="7936953" cy="418466"/>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76789" y="8883194"/>
            <a:ext cx="580601"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放送</a:t>
            </a:r>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000738" y="8890669"/>
            <a:ext cx="1103407"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AVOD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405841" y="8890668"/>
            <a:ext cx="1063668"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SVOD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7836030" y="8883192"/>
            <a:ext cx="620852"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CM</a:t>
            </a:r>
            <a:endParaRPr kumimoji="1" lang="ja-JP" altLang="en-US" sz="1200">
              <a:latin typeface="BIZ UDPゴシック" panose="020B0400000000000000" pitchFamily="50" charset="-128"/>
              <a:ea typeface="BIZ UDPゴシック" panose="020B0400000000000000"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829259" y="8882906"/>
            <a:ext cx="610382"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上映</a:t>
            </a:r>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162326" y="8897713"/>
            <a:ext cx="738324"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その他</a:t>
            </a:r>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782906" y="8898000"/>
            <a:ext cx="948712"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画像掲載</a:t>
            </a:r>
          </a:p>
        </xdr:txBody>
      </xdr:sp>
      <mc:AlternateContent xmlns:mc="http://schemas.openxmlformats.org/markup-compatibility/2006">
        <mc:Choice xmlns:a14="http://schemas.microsoft.com/office/drawing/2010/main" Requires="a14">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3963697" y="8838542"/>
                <a:ext cx="402983" cy="379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4761956" y="8837186"/>
                <a:ext cx="646985"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6165015" y="8844540"/>
                <a:ext cx="601842" cy="373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7588325" y="8822147"/>
                <a:ext cx="459984" cy="380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8637586" y="8829710"/>
                <a:ext cx="370549"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9555302" y="8844662"/>
                <a:ext cx="390094"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10947969" y="8844518"/>
                <a:ext cx="479592"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639770</xdr:colOff>
      <xdr:row>40</xdr:row>
      <xdr:rowOff>95077</xdr:rowOff>
    </xdr:from>
    <xdr:to>
      <xdr:col>8</xdr:col>
      <xdr:colOff>414026</xdr:colOff>
      <xdr:row>40</xdr:row>
      <xdr:rowOff>413039</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691830" y="16942897"/>
          <a:ext cx="1496376" cy="317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データ受け取り</a:t>
          </a:r>
        </a:p>
      </xdr:txBody>
    </xdr:sp>
    <xdr:clientData/>
  </xdr:twoCellAnchor>
  <mc:AlternateContent xmlns:mc="http://schemas.openxmlformats.org/markup-compatibility/2006">
    <mc:Choice xmlns:a14="http://schemas.microsoft.com/office/drawing/2010/main" Requires="a14">
      <xdr:twoCellAnchor editAs="oneCell">
        <xdr:from>
          <xdr:col>6</xdr:col>
          <xdr:colOff>480060</xdr:colOff>
          <xdr:row>40</xdr:row>
          <xdr:rowOff>45720</xdr:rowOff>
        </xdr:from>
        <xdr:to>
          <xdr:col>6</xdr:col>
          <xdr:colOff>830580</xdr:colOff>
          <xdr:row>40</xdr:row>
          <xdr:rowOff>426720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98143</xdr:colOff>
      <xdr:row>40</xdr:row>
      <xdr:rowOff>86245</xdr:rowOff>
    </xdr:from>
    <xdr:to>
      <xdr:col>12</xdr:col>
      <xdr:colOff>997978</xdr:colOff>
      <xdr:row>40</xdr:row>
      <xdr:rowOff>404207</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365843" y="16934065"/>
          <a:ext cx="2576235" cy="317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XDcam</a:t>
          </a:r>
          <a:r>
            <a:rPr kumimoji="1" lang="ja-JP" altLang="en-US" sz="1200">
              <a:latin typeface="BIZ UDPゴシック" panose="020B0400000000000000" pitchFamily="50" charset="-128"/>
              <a:ea typeface="BIZ UDPゴシック" panose="020B0400000000000000" pitchFamily="50" charset="-128"/>
            </a:rPr>
            <a:t>（送料使用者負担）</a:t>
          </a:r>
        </a:p>
      </xdr:txBody>
    </xdr:sp>
    <xdr:clientData/>
  </xdr:twoCellAnchor>
  <mc:AlternateContent xmlns:mc="http://schemas.openxmlformats.org/markup-compatibility/2006">
    <mc:Choice xmlns:a14="http://schemas.microsoft.com/office/drawing/2010/main" Requires="a14">
      <xdr:twoCellAnchor editAs="oneCell">
        <xdr:from>
          <xdr:col>9</xdr:col>
          <xdr:colOff>914400</xdr:colOff>
          <xdr:row>40</xdr:row>
          <xdr:rowOff>30480</xdr:rowOff>
        </xdr:from>
        <xdr:to>
          <xdr:col>10</xdr:col>
          <xdr:colOff>281940</xdr:colOff>
          <xdr:row>40</xdr:row>
          <xdr:rowOff>411480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730308</xdr:colOff>
      <xdr:row>9</xdr:row>
      <xdr:rowOff>304800</xdr:rowOff>
    </xdr:from>
    <xdr:to>
      <xdr:col>14</xdr:col>
      <xdr:colOff>30480</xdr:colOff>
      <xdr:row>10</xdr:row>
      <xdr:rowOff>297180</xdr:rowOff>
    </xdr:to>
    <xdr:sp macro="" textlink="">
      <xdr:nvSpPr>
        <xdr:cNvPr id="2" name="Oval 13">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2670848" y="3832860"/>
          <a:ext cx="747972" cy="701040"/>
        </a:xfrm>
        <a:prstGeom prst="ellipse">
          <a:avLst/>
        </a:prstGeom>
        <a:noFill/>
        <a:ln w="1587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510540</xdr:colOff>
      <xdr:row>9</xdr:row>
      <xdr:rowOff>160021</xdr:rowOff>
    </xdr:from>
    <xdr:to>
      <xdr:col>14</xdr:col>
      <xdr:colOff>266700</xdr:colOff>
      <xdr:row>10</xdr:row>
      <xdr:rowOff>419100</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12344400" y="3688081"/>
          <a:ext cx="1203960" cy="967739"/>
        </a:xfrm>
        <a:prstGeom prst="roundRect">
          <a:avLst>
            <a:gd name="adj" fmla="val 16667"/>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438151</xdr:colOff>
      <xdr:row>23</xdr:row>
      <xdr:rowOff>180975</xdr:rowOff>
    </xdr:from>
    <xdr:to>
      <xdr:col>14</xdr:col>
      <xdr:colOff>457200</xdr:colOff>
      <xdr:row>23</xdr:row>
      <xdr:rowOff>577215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398771" y="11214735"/>
          <a:ext cx="8401049" cy="396240"/>
          <a:chOff x="4262701" y="8900160"/>
          <a:chExt cx="8334336" cy="396240"/>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482647" y="8961120"/>
            <a:ext cx="618640"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放送</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47884" y="8961120"/>
            <a:ext cx="1092884"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AVOD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937227" y="8953500"/>
            <a:ext cx="1074124"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SVOD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8434110" y="8953500"/>
            <a:ext cx="568229"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CM</a:t>
            </a:r>
            <a:endParaRPr kumimoji="1" lang="ja-JP" altLang="en-US" sz="1200">
              <a:latin typeface="BIZ UDPゴシック" panose="020B0400000000000000" pitchFamily="50" charset="-128"/>
              <a:ea typeface="BIZ UDPゴシック" panose="020B0400000000000000" pitchFamily="50" charset="-128"/>
            </a:endParaRP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357239" y="8953500"/>
            <a:ext cx="558646"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上映</a:t>
            </a:r>
          </a:p>
        </xdr:txBody>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896984" y="8968740"/>
            <a:ext cx="700053"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その他</a:t>
            </a:r>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515762" y="8945880"/>
            <a:ext cx="868299"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画像掲載</a:t>
            </a:r>
          </a:p>
        </xdr:txBody>
      </xdr:sp>
      <mc:AlternateContent xmlns:mc="http://schemas.openxmlformats.org/markup-compatibility/2006">
        <mc:Choice xmlns:a14="http://schemas.microsoft.com/office/drawing/2010/main" Requires="a14">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4262701" y="8908992"/>
                <a:ext cx="368826" cy="379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5119425" y="8915400"/>
                <a:ext cx="357597"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674441" y="8907780"/>
                <a:ext cx="550831"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8205915" y="8900160"/>
                <a:ext cx="420996"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9117991" y="8907780"/>
                <a:ext cx="364041"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10236990" y="8900160"/>
                <a:ext cx="278349"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11610808" y="8915400"/>
                <a:ext cx="337584"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334970</xdr:colOff>
      <xdr:row>40</xdr:row>
      <xdr:rowOff>64597</xdr:rowOff>
    </xdr:from>
    <xdr:to>
      <xdr:col>10</xdr:col>
      <xdr:colOff>193046</xdr:colOff>
      <xdr:row>40</xdr:row>
      <xdr:rowOff>382559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772090" y="19647997"/>
          <a:ext cx="1496376" cy="317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データ受け取り</a:t>
          </a:r>
        </a:p>
      </xdr:txBody>
    </xdr:sp>
    <xdr:clientData/>
  </xdr:twoCellAnchor>
  <mc:AlternateContent xmlns:mc="http://schemas.openxmlformats.org/markup-compatibility/2006">
    <mc:Choice xmlns:a14="http://schemas.microsoft.com/office/drawing/2010/main" Requires="a14">
      <xdr:twoCellAnchor editAs="oneCell">
        <xdr:from>
          <xdr:col>8</xdr:col>
          <xdr:colOff>175260</xdr:colOff>
          <xdr:row>40</xdr:row>
          <xdr:rowOff>15240</xdr:rowOff>
        </xdr:from>
        <xdr:to>
          <xdr:col>8</xdr:col>
          <xdr:colOff>525780</xdr:colOff>
          <xdr:row>40</xdr:row>
          <xdr:rowOff>396240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387703</xdr:colOff>
      <xdr:row>40</xdr:row>
      <xdr:rowOff>55765</xdr:rowOff>
    </xdr:from>
    <xdr:to>
      <xdr:col>13</xdr:col>
      <xdr:colOff>1081798</xdr:colOff>
      <xdr:row>40</xdr:row>
      <xdr:rowOff>373727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446103" y="19639165"/>
          <a:ext cx="2576235" cy="317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XDcam</a:t>
          </a:r>
          <a:r>
            <a:rPr kumimoji="1" lang="ja-JP" altLang="en-US" sz="1200">
              <a:latin typeface="BIZ UDPゴシック" panose="020B0400000000000000" pitchFamily="50" charset="-128"/>
              <a:ea typeface="BIZ UDPゴシック" panose="020B0400000000000000" pitchFamily="50" charset="-128"/>
            </a:rPr>
            <a:t>（送料使用者負担）</a:t>
          </a:r>
        </a:p>
      </xdr:txBody>
    </xdr:sp>
    <xdr:clientData/>
  </xdr:twoCellAnchor>
  <mc:AlternateContent xmlns:mc="http://schemas.openxmlformats.org/markup-compatibility/2006">
    <mc:Choice xmlns:a14="http://schemas.microsoft.com/office/drawing/2010/main" Requires="a14">
      <xdr:twoCellAnchor editAs="oneCell">
        <xdr:from>
          <xdr:col>11</xdr:col>
          <xdr:colOff>220980</xdr:colOff>
          <xdr:row>40</xdr:row>
          <xdr:rowOff>0</xdr:rowOff>
        </xdr:from>
        <xdr:to>
          <xdr:col>11</xdr:col>
          <xdr:colOff>563880</xdr:colOff>
          <xdr:row>40</xdr:row>
          <xdr:rowOff>381000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173354</xdr:colOff>
      <xdr:row>31</xdr:row>
      <xdr:rowOff>173355</xdr:rowOff>
    </xdr:from>
    <xdr:to>
      <xdr:col>12</xdr:col>
      <xdr:colOff>1219198</xdr:colOff>
      <xdr:row>31</xdr:row>
      <xdr:rowOff>577215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373754" y="11382375"/>
          <a:ext cx="7484744" cy="403860"/>
          <a:chOff x="3983630" y="8907780"/>
          <a:chExt cx="7436795" cy="403860"/>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226205" y="8968740"/>
            <a:ext cx="489037"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放送</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010427" y="8983980"/>
            <a:ext cx="1092884"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AVOD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386633" y="8968740"/>
            <a:ext cx="975988"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SVOD</a:t>
            </a:r>
            <a:r>
              <a:rPr kumimoji="1" lang="ja-JP" altLang="en-US" sz="1200">
                <a:latin typeface="BIZ UDPゴシック" panose="020B0400000000000000" pitchFamily="50" charset="-128"/>
                <a:ea typeface="BIZ UDPゴシック" panose="020B0400000000000000" pitchFamily="50" charset="-128"/>
              </a:rPr>
              <a:t>配信</a:t>
            </a: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702497" y="8961120"/>
            <a:ext cx="568229"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CM</a:t>
            </a:r>
            <a:endParaRPr kumimoji="1" lang="ja-JP" altLang="en-US" sz="1200">
              <a:latin typeface="BIZ UDPゴシック" panose="020B0400000000000000" pitchFamily="50" charset="-128"/>
              <a:ea typeface="BIZ UDPゴシック" panose="020B04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565288" y="8961120"/>
            <a:ext cx="558646"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上映</a:t>
            </a:r>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0667575" y="8976360"/>
            <a:ext cx="752850"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その他</a:t>
            </a:r>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550336" y="8961120"/>
            <a:ext cx="868299"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画像掲載</a:t>
            </a:r>
          </a:p>
        </xdr:txBody>
      </xdr:sp>
      <mc:AlternateContent xmlns:mc="http://schemas.openxmlformats.org/markup-compatibility/2006">
        <mc:Choice xmlns:a14="http://schemas.microsoft.com/office/drawing/2010/main" Requires="a14">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3983630" y="8931852"/>
                <a:ext cx="368826" cy="379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4802646" y="8923020"/>
                <a:ext cx="433021"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6169101" y="8907780"/>
                <a:ext cx="303518"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7466761" y="8907780"/>
                <a:ext cx="420996"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8333582" y="8907780"/>
                <a:ext cx="348956"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9286649" y="8915400"/>
                <a:ext cx="383942"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10464366" y="8923020"/>
                <a:ext cx="352669"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12</xdr:col>
          <xdr:colOff>640080</xdr:colOff>
          <xdr:row>18</xdr:row>
          <xdr:rowOff>114300</xdr:rowOff>
        </xdr:from>
        <xdr:to>
          <xdr:col>12</xdr:col>
          <xdr:colOff>1371600</xdr:colOff>
          <xdr:row>18</xdr:row>
          <xdr:rowOff>518160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a:solidFill>
            <a:sysClr val="windowText" lastClr="000000"/>
          </a:solidFill>
        </a:ln>
      </a:spPr>
      <a:bodyPr vertOverflow="clip" horzOverflow="clip" rtlCol="0" anchor="t"/>
      <a:lstStyle>
        <a:defPPr algn="l">
          <a:defRPr kumimoji="1" sz="3200" b="1">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ctrlProp" Target="../ctrlProps/ctrlProp4.xml"/><Relationship Id="rId68" Type="http://schemas.openxmlformats.org/officeDocument/2006/relationships/ctrlProp" Target="../ctrlProps/ctrlProp9.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66" Type="http://schemas.openxmlformats.org/officeDocument/2006/relationships/ctrlProp" Target="../ctrlProps/ctrlProp7.xml"/><Relationship Id="rId5" Type="http://schemas.openxmlformats.org/officeDocument/2006/relationships/image" Target="../media/image1.emf"/><Relationship Id="rId61" Type="http://schemas.openxmlformats.org/officeDocument/2006/relationships/ctrlProp" Target="../ctrlProps/ctrlProp2.xml"/><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trlProp" Target="../ctrlProps/ctrlProp5.xml"/><Relationship Id="rId69" Type="http://schemas.openxmlformats.org/officeDocument/2006/relationships/comments" Target="../comments1.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ctrlProp" Target="../ctrlProps/ctrlProp8.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trlProp" Target="../ctrlProps/ctrlProp3.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trlProp" Target="../ctrlProps/ctrlProp1.xml"/><Relationship Id="rId65"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7A5B-9602-44F0-ABCF-E66141BED886}">
  <sheetPr codeName="Sheet6">
    <pageSetUpPr fitToPage="1"/>
  </sheetPr>
  <dimension ref="B1:AR51"/>
  <sheetViews>
    <sheetView showGridLines="0" tabSelected="1" topLeftCell="A2" zoomScaleNormal="100" zoomScaleSheetLayoutView="100" workbookViewId="0">
      <selection activeCell="C2" sqref="C2:N2"/>
    </sheetView>
  </sheetViews>
  <sheetFormatPr defaultColWidth="8.69921875" defaultRowHeight="18"/>
  <cols>
    <col min="1" max="2" width="12.09765625" style="24" customWidth="1"/>
    <col min="3" max="3" width="8.69921875" style="24"/>
    <col min="4" max="4" width="15.69921875" style="24" customWidth="1"/>
    <col min="5" max="6" width="8.69921875" style="24"/>
    <col min="7" max="7" width="13.69921875" style="24" customWidth="1"/>
    <col min="8" max="8" width="9.59765625" style="24" customWidth="1"/>
    <col min="9" max="9" width="7.09765625" style="24" customWidth="1"/>
    <col min="10" max="10" width="12.69921875" style="24" customWidth="1"/>
    <col min="11" max="11" width="11.59765625" style="24" customWidth="1"/>
    <col min="12" max="12" width="10.3984375" style="24" customWidth="1"/>
    <col min="13" max="13" width="16.69921875" style="24" customWidth="1"/>
    <col min="14" max="14" width="5.09765625" style="24" customWidth="1"/>
    <col min="15" max="16" width="16" style="24" customWidth="1"/>
    <col min="17" max="17" width="8.69921875" style="24"/>
    <col min="18" max="18" width="15.69921875" style="24" customWidth="1"/>
    <col min="19" max="20" width="8.69921875" style="24"/>
    <col min="21" max="21" width="13.69921875" style="24" customWidth="1"/>
    <col min="22" max="22" width="8.69921875" style="24"/>
    <col min="23" max="23" width="6.69921875" style="24" customWidth="1"/>
    <col min="24" max="24" width="12.8984375" style="24" customWidth="1"/>
    <col min="25" max="25" width="11.59765625" style="24" customWidth="1"/>
    <col min="26" max="26" width="10.3984375" style="24" customWidth="1"/>
    <col min="27" max="27" width="16.69921875" style="24" customWidth="1"/>
    <col min="28" max="28" width="5.09765625" style="24" customWidth="1"/>
    <col min="29" max="33" width="8.69921875" style="24"/>
    <col min="34" max="34" width="15.69921875" style="24" customWidth="1"/>
    <col min="35" max="36" width="8.69921875" style="24"/>
    <col min="37" max="37" width="13.69921875" style="24" customWidth="1"/>
    <col min="38" max="38" width="8.69921875" style="24"/>
    <col min="39" max="39" width="6.69921875" style="24" customWidth="1"/>
    <col min="40" max="40" width="12.8984375" style="24" customWidth="1"/>
    <col min="41" max="41" width="11.59765625" style="24" customWidth="1"/>
    <col min="42" max="42" width="10.3984375" style="24" customWidth="1"/>
    <col min="43" max="43" width="16.69921875" style="24" customWidth="1"/>
    <col min="44" max="44" width="5.09765625" style="24" customWidth="1"/>
    <col min="45" max="16384" width="8.69921875" style="24"/>
  </cols>
  <sheetData>
    <row r="1" spans="3:44" ht="6.6" customHeight="1" thickBot="1"/>
    <row r="2" spans="3:44" ht="39.6" thickBot="1">
      <c r="C2" s="171" t="s">
        <v>0</v>
      </c>
      <c r="D2" s="172"/>
      <c r="E2" s="172"/>
      <c r="F2" s="172"/>
      <c r="G2" s="172"/>
      <c r="H2" s="172"/>
      <c r="I2" s="172"/>
      <c r="J2" s="172"/>
      <c r="K2" s="172"/>
      <c r="L2" s="172"/>
      <c r="M2" s="172"/>
      <c r="N2" s="173"/>
      <c r="Q2" s="171" t="s">
        <v>0</v>
      </c>
      <c r="R2" s="172"/>
      <c r="S2" s="172"/>
      <c r="T2" s="172"/>
      <c r="U2" s="172"/>
      <c r="V2" s="172"/>
      <c r="W2" s="172"/>
      <c r="X2" s="172"/>
      <c r="Y2" s="172"/>
      <c r="Z2" s="172"/>
      <c r="AA2" s="172"/>
      <c r="AB2" s="173"/>
      <c r="AG2" s="171" t="s">
        <v>0</v>
      </c>
      <c r="AH2" s="172"/>
      <c r="AI2" s="172"/>
      <c r="AJ2" s="172"/>
      <c r="AK2" s="172"/>
      <c r="AL2" s="172"/>
      <c r="AM2" s="172"/>
      <c r="AN2" s="172"/>
      <c r="AO2" s="172"/>
      <c r="AP2" s="172"/>
      <c r="AQ2" s="172"/>
      <c r="AR2" s="173"/>
    </row>
    <row r="3" spans="3:44"/>
    <row r="4" spans="3:44" ht="67.2" customHeight="1">
      <c r="C4" s="174" t="s">
        <v>1</v>
      </c>
      <c r="D4" s="175"/>
      <c r="E4" s="175"/>
      <c r="F4" s="175"/>
      <c r="G4" s="175"/>
      <c r="H4" s="175"/>
      <c r="I4" s="175"/>
      <c r="J4" s="175"/>
      <c r="K4" s="175"/>
      <c r="L4" s="175"/>
      <c r="M4" s="175"/>
      <c r="N4" s="175"/>
      <c r="Q4" s="174" t="s">
        <v>1</v>
      </c>
      <c r="R4" s="175"/>
      <c r="S4" s="175"/>
      <c r="T4" s="175"/>
      <c r="U4" s="175"/>
      <c r="V4" s="175"/>
      <c r="W4" s="175"/>
      <c r="X4" s="175"/>
      <c r="Y4" s="175"/>
      <c r="Z4" s="175"/>
      <c r="AA4" s="175"/>
      <c r="AB4" s="175"/>
      <c r="AG4" s="174" t="s">
        <v>1</v>
      </c>
      <c r="AH4" s="175"/>
      <c r="AI4" s="175"/>
      <c r="AJ4" s="175"/>
      <c r="AK4" s="175"/>
      <c r="AL4" s="175"/>
      <c r="AM4" s="175"/>
      <c r="AN4" s="175"/>
      <c r="AO4" s="175"/>
      <c r="AP4" s="175"/>
      <c r="AQ4" s="175"/>
      <c r="AR4" s="175"/>
    </row>
    <row r="6" spans="3:44" ht="27" customHeight="1">
      <c r="C6" s="176" t="s">
        <v>2</v>
      </c>
      <c r="D6" s="176"/>
      <c r="E6" s="176"/>
      <c r="F6" s="176"/>
      <c r="G6" s="176"/>
      <c r="H6" s="176"/>
      <c r="Q6" s="176" t="s">
        <v>2</v>
      </c>
      <c r="R6" s="176"/>
      <c r="S6" s="176"/>
      <c r="T6" s="176"/>
      <c r="U6" s="176"/>
      <c r="V6" s="176"/>
      <c r="AG6" s="176" t="s">
        <v>2</v>
      </c>
      <c r="AH6" s="176"/>
      <c r="AI6" s="176"/>
      <c r="AJ6" s="176"/>
      <c r="AK6" s="176"/>
      <c r="AL6" s="176"/>
    </row>
    <row r="7" spans="3:44" ht="24" customHeight="1">
      <c r="C7" s="11" t="s">
        <v>3</v>
      </c>
      <c r="D7" s="25"/>
      <c r="E7" s="25"/>
      <c r="F7" s="25"/>
      <c r="G7" s="25"/>
      <c r="H7" s="25"/>
      <c r="J7" s="177" t="s">
        <v>4</v>
      </c>
      <c r="K7" s="177"/>
      <c r="L7" s="177"/>
      <c r="M7" s="177"/>
      <c r="N7" s="177"/>
      <c r="Q7" s="11" t="s">
        <v>3</v>
      </c>
      <c r="R7" s="25"/>
      <c r="S7" s="25"/>
      <c r="T7" s="25"/>
      <c r="U7" s="25"/>
      <c r="V7" s="25"/>
      <c r="X7" s="177" t="s">
        <v>5</v>
      </c>
      <c r="Y7" s="177"/>
      <c r="Z7" s="177"/>
      <c r="AA7" s="177"/>
      <c r="AB7" s="177"/>
      <c r="AG7" s="11" t="s">
        <v>3</v>
      </c>
      <c r="AH7" s="25"/>
      <c r="AI7" s="25"/>
      <c r="AJ7" s="25"/>
      <c r="AK7" s="25"/>
      <c r="AL7" s="25"/>
      <c r="AN7" s="177" t="s">
        <v>5</v>
      </c>
      <c r="AO7" s="177"/>
      <c r="AP7" s="177"/>
      <c r="AQ7" s="177"/>
      <c r="AR7" s="177"/>
    </row>
    <row r="8" spans="3:44" ht="18.600000000000001" thickBot="1"/>
    <row r="9" spans="3:44" ht="51" customHeight="1">
      <c r="C9" s="178" t="s">
        <v>6</v>
      </c>
      <c r="D9" s="3" t="s">
        <v>7</v>
      </c>
      <c r="E9" s="181" t="s">
        <v>8</v>
      </c>
      <c r="F9" s="182"/>
      <c r="G9" s="182"/>
      <c r="H9" s="182"/>
      <c r="I9" s="182"/>
      <c r="J9" s="182"/>
      <c r="K9" s="182"/>
      <c r="L9" s="182"/>
      <c r="M9" s="182"/>
      <c r="N9" s="183"/>
      <c r="Q9" s="178" t="s">
        <v>6</v>
      </c>
      <c r="R9" s="3" t="s">
        <v>7</v>
      </c>
      <c r="S9" s="181" t="s">
        <v>9</v>
      </c>
      <c r="T9" s="182"/>
      <c r="U9" s="182"/>
      <c r="V9" s="182"/>
      <c r="W9" s="182"/>
      <c r="X9" s="182"/>
      <c r="Y9" s="182"/>
      <c r="Z9" s="182"/>
      <c r="AA9" s="182"/>
      <c r="AB9" s="183"/>
      <c r="AG9" s="178" t="s">
        <v>6</v>
      </c>
      <c r="AH9" s="3" t="s">
        <v>7</v>
      </c>
      <c r="AI9" s="181" t="s">
        <v>9</v>
      </c>
      <c r="AJ9" s="182"/>
      <c r="AK9" s="182"/>
      <c r="AL9" s="182"/>
      <c r="AM9" s="182"/>
      <c r="AN9" s="182"/>
      <c r="AO9" s="182"/>
      <c r="AP9" s="182"/>
      <c r="AQ9" s="182"/>
      <c r="AR9" s="183"/>
    </row>
    <row r="10" spans="3:44" ht="42.6" customHeight="1">
      <c r="C10" s="179"/>
      <c r="D10" s="1" t="s">
        <v>10</v>
      </c>
      <c r="E10" s="126"/>
      <c r="F10" s="184"/>
      <c r="G10" s="184"/>
      <c r="H10" s="184"/>
      <c r="I10" s="184"/>
      <c r="J10" s="184"/>
      <c r="K10" s="184"/>
      <c r="L10" s="184"/>
      <c r="M10" s="100"/>
      <c r="N10" s="101"/>
      <c r="Q10" s="179"/>
      <c r="R10" s="1" t="s">
        <v>10</v>
      </c>
      <c r="S10" s="126" t="s">
        <v>11</v>
      </c>
      <c r="T10" s="184"/>
      <c r="U10" s="184"/>
      <c r="V10" s="184"/>
      <c r="W10" s="184"/>
      <c r="X10" s="184"/>
      <c r="Y10" s="184"/>
      <c r="Z10" s="184"/>
      <c r="AA10" s="100"/>
      <c r="AB10" s="101"/>
      <c r="AG10" s="179"/>
      <c r="AH10" s="1" t="s">
        <v>10</v>
      </c>
      <c r="AI10" s="126" t="s">
        <v>12</v>
      </c>
      <c r="AJ10" s="184"/>
      <c r="AK10" s="184"/>
      <c r="AL10" s="184"/>
      <c r="AM10" s="184"/>
      <c r="AN10" s="184"/>
      <c r="AO10" s="184"/>
      <c r="AP10" s="184"/>
      <c r="AQ10" s="100"/>
      <c r="AR10" s="101"/>
    </row>
    <row r="11" spans="3:44" ht="32.4" customHeight="1">
      <c r="C11" s="179"/>
      <c r="D11" s="56" t="s">
        <v>13</v>
      </c>
      <c r="E11" s="185"/>
      <c r="F11" s="186"/>
      <c r="G11" s="186"/>
      <c r="H11" s="186"/>
      <c r="I11" s="186"/>
      <c r="J11" s="186"/>
      <c r="K11" s="186"/>
      <c r="L11" s="186"/>
      <c r="M11" s="187"/>
      <c r="N11" s="188"/>
      <c r="Q11" s="179"/>
      <c r="R11" s="56" t="s">
        <v>13</v>
      </c>
      <c r="S11" s="185" t="s">
        <v>14</v>
      </c>
      <c r="T11" s="186"/>
      <c r="U11" s="186"/>
      <c r="V11" s="186"/>
      <c r="W11" s="186"/>
      <c r="X11" s="186"/>
      <c r="Y11" s="186"/>
      <c r="Z11" s="186"/>
      <c r="AA11" s="187"/>
      <c r="AB11" s="188"/>
      <c r="AG11" s="179"/>
      <c r="AH11" s="56" t="s">
        <v>13</v>
      </c>
      <c r="AI11" s="185" t="s">
        <v>15</v>
      </c>
      <c r="AJ11" s="186"/>
      <c r="AK11" s="186"/>
      <c r="AL11" s="186"/>
      <c r="AM11" s="186"/>
      <c r="AN11" s="186"/>
      <c r="AO11" s="186"/>
      <c r="AP11" s="186"/>
      <c r="AQ11" s="187"/>
      <c r="AR11" s="188"/>
    </row>
    <row r="12" spans="3:44" ht="25.2" customHeight="1">
      <c r="C12" s="179"/>
      <c r="D12" s="56" t="s">
        <v>16</v>
      </c>
      <c r="E12" s="189"/>
      <c r="F12" s="189"/>
      <c r="G12" s="189"/>
      <c r="H12" s="189"/>
      <c r="I12" s="189"/>
      <c r="J12" s="56" t="s">
        <v>17</v>
      </c>
      <c r="K12" s="138"/>
      <c r="L12" s="146"/>
      <c r="M12" s="146"/>
      <c r="N12" s="147"/>
      <c r="Q12" s="179"/>
      <c r="R12" s="56" t="s">
        <v>16</v>
      </c>
      <c r="S12" s="189" t="s">
        <v>18</v>
      </c>
      <c r="T12" s="189"/>
      <c r="U12" s="189"/>
      <c r="V12" s="189"/>
      <c r="W12" s="189"/>
      <c r="X12" s="56" t="s">
        <v>17</v>
      </c>
      <c r="Y12" s="138" t="s">
        <v>19</v>
      </c>
      <c r="Z12" s="146"/>
      <c r="AA12" s="146"/>
      <c r="AB12" s="147"/>
      <c r="AG12" s="179"/>
      <c r="AH12" s="56" t="s">
        <v>16</v>
      </c>
      <c r="AI12" s="189" t="s">
        <v>18</v>
      </c>
      <c r="AJ12" s="189"/>
      <c r="AK12" s="189"/>
      <c r="AL12" s="189"/>
      <c r="AM12" s="189"/>
      <c r="AN12" s="56" t="s">
        <v>17</v>
      </c>
      <c r="AO12" s="138" t="s">
        <v>19</v>
      </c>
      <c r="AP12" s="146"/>
      <c r="AQ12" s="146"/>
      <c r="AR12" s="147"/>
    </row>
    <row r="13" spans="3:44" ht="25.2" customHeight="1">
      <c r="C13" s="179"/>
      <c r="D13" s="56" t="s">
        <v>20</v>
      </c>
      <c r="E13" s="190"/>
      <c r="F13" s="191"/>
      <c r="G13" s="191"/>
      <c r="H13" s="191"/>
      <c r="I13" s="192"/>
      <c r="J13" s="56"/>
      <c r="K13" s="138"/>
      <c r="L13" s="146"/>
      <c r="M13" s="146"/>
      <c r="N13" s="147"/>
      <c r="Q13" s="179"/>
      <c r="R13" s="56" t="s">
        <v>20</v>
      </c>
      <c r="S13" s="190" t="s">
        <v>21</v>
      </c>
      <c r="T13" s="191"/>
      <c r="U13" s="191"/>
      <c r="V13" s="191"/>
      <c r="W13" s="192"/>
      <c r="X13" s="56"/>
      <c r="Y13" s="138"/>
      <c r="Z13" s="146"/>
      <c r="AA13" s="146"/>
      <c r="AB13" s="147"/>
      <c r="AG13" s="179"/>
      <c r="AH13" s="56" t="s">
        <v>20</v>
      </c>
      <c r="AI13" s="190" t="s">
        <v>21</v>
      </c>
      <c r="AJ13" s="191"/>
      <c r="AK13" s="191"/>
      <c r="AL13" s="191"/>
      <c r="AM13" s="192"/>
      <c r="AN13" s="56"/>
      <c r="AO13" s="138"/>
      <c r="AP13" s="146"/>
      <c r="AQ13" s="146"/>
      <c r="AR13" s="147"/>
    </row>
    <row r="14" spans="3:44" ht="39.6" customHeight="1" thickBot="1">
      <c r="C14" s="180"/>
      <c r="D14" s="57" t="s">
        <v>22</v>
      </c>
      <c r="E14" s="193"/>
      <c r="F14" s="193"/>
      <c r="G14" s="193"/>
      <c r="H14" s="193"/>
      <c r="I14" s="193"/>
      <c r="J14" s="57" t="s">
        <v>23</v>
      </c>
      <c r="K14" s="194"/>
      <c r="L14" s="194"/>
      <c r="M14" s="194"/>
      <c r="N14" s="195"/>
      <c r="Q14" s="180"/>
      <c r="R14" s="57" t="s">
        <v>22</v>
      </c>
      <c r="S14" s="193" t="s">
        <v>24</v>
      </c>
      <c r="T14" s="193"/>
      <c r="U14" s="193"/>
      <c r="V14" s="193"/>
      <c r="W14" s="193"/>
      <c r="X14" s="57" t="s">
        <v>23</v>
      </c>
      <c r="Y14" s="194" t="s">
        <v>25</v>
      </c>
      <c r="Z14" s="194"/>
      <c r="AA14" s="194"/>
      <c r="AB14" s="195"/>
      <c r="AG14" s="180"/>
      <c r="AH14" s="57" t="s">
        <v>22</v>
      </c>
      <c r="AI14" s="193" t="s">
        <v>24</v>
      </c>
      <c r="AJ14" s="193"/>
      <c r="AK14" s="193"/>
      <c r="AL14" s="193"/>
      <c r="AM14" s="193"/>
      <c r="AN14" s="57" t="s">
        <v>23</v>
      </c>
      <c r="AO14" s="194" t="s">
        <v>25</v>
      </c>
      <c r="AP14" s="194"/>
      <c r="AQ14" s="194"/>
      <c r="AR14" s="195"/>
    </row>
    <row r="16" spans="3:44" ht="19.2" thickBot="1">
      <c r="D16" s="2" t="s">
        <v>26</v>
      </c>
      <c r="R16" s="2" t="s">
        <v>26</v>
      </c>
      <c r="AH16" s="2" t="s">
        <v>26</v>
      </c>
    </row>
    <row r="17" spans="2:44" ht="21.6" customHeight="1">
      <c r="C17" s="196" t="s">
        <v>27</v>
      </c>
      <c r="D17" s="168" t="s">
        <v>28</v>
      </c>
      <c r="E17" s="169"/>
      <c r="F17" s="169"/>
      <c r="G17" s="169"/>
      <c r="H17" s="169"/>
      <c r="I17" s="169"/>
      <c r="J17" s="169"/>
      <c r="K17" s="170"/>
      <c r="L17" s="26" t="s">
        <v>29</v>
      </c>
      <c r="M17" s="124" t="s">
        <v>30</v>
      </c>
      <c r="N17" s="125"/>
      <c r="Q17" s="196" t="s">
        <v>27</v>
      </c>
      <c r="R17" s="168" t="s">
        <v>28</v>
      </c>
      <c r="S17" s="169"/>
      <c r="T17" s="169"/>
      <c r="U17" s="169"/>
      <c r="V17" s="169"/>
      <c r="W17" s="169"/>
      <c r="X17" s="169"/>
      <c r="Y17" s="170"/>
      <c r="Z17" s="26" t="s">
        <v>29</v>
      </c>
      <c r="AA17" s="124" t="s">
        <v>30</v>
      </c>
      <c r="AB17" s="125"/>
      <c r="AG17" s="196" t="s">
        <v>27</v>
      </c>
      <c r="AH17" s="168" t="s">
        <v>28</v>
      </c>
      <c r="AI17" s="169"/>
      <c r="AJ17" s="169"/>
      <c r="AK17" s="169"/>
      <c r="AL17" s="169"/>
      <c r="AM17" s="169"/>
      <c r="AN17" s="169"/>
      <c r="AO17" s="170"/>
      <c r="AP17" s="26" t="s">
        <v>29</v>
      </c>
      <c r="AQ17" s="124" t="s">
        <v>30</v>
      </c>
      <c r="AR17" s="125"/>
    </row>
    <row r="18" spans="2:44" ht="39" customHeight="1">
      <c r="C18" s="197"/>
      <c r="D18" s="126"/>
      <c r="E18" s="127"/>
      <c r="F18" s="127"/>
      <c r="G18" s="127"/>
      <c r="H18" s="127"/>
      <c r="I18" s="127"/>
      <c r="J18" s="127"/>
      <c r="K18" s="128"/>
      <c r="L18" s="27" t="s">
        <v>31</v>
      </c>
      <c r="M18" s="70"/>
      <c r="N18" s="92" t="s">
        <v>32</v>
      </c>
      <c r="Q18" s="197"/>
      <c r="R18" s="126" t="s">
        <v>33</v>
      </c>
      <c r="S18" s="127"/>
      <c r="T18" s="127"/>
      <c r="U18" s="127"/>
      <c r="V18" s="127"/>
      <c r="W18" s="127"/>
      <c r="X18" s="127"/>
      <c r="Y18" s="128"/>
      <c r="Z18" s="27" t="s">
        <v>31</v>
      </c>
      <c r="AA18" s="70">
        <v>10</v>
      </c>
      <c r="AB18" s="58" t="s">
        <v>32</v>
      </c>
      <c r="AG18" s="197"/>
      <c r="AH18" s="126" t="s">
        <v>34</v>
      </c>
      <c r="AI18" s="127"/>
      <c r="AJ18" s="127"/>
      <c r="AK18" s="127"/>
      <c r="AL18" s="127"/>
      <c r="AM18" s="127"/>
      <c r="AN18" s="127"/>
      <c r="AO18" s="128"/>
      <c r="AP18" s="27" t="s">
        <v>31</v>
      </c>
      <c r="AQ18" s="70">
        <v>10</v>
      </c>
      <c r="AR18" s="58" t="s">
        <v>32</v>
      </c>
    </row>
    <row r="19" spans="2:44" ht="39" customHeight="1">
      <c r="C19" s="197"/>
      <c r="D19" s="126"/>
      <c r="E19" s="100"/>
      <c r="F19" s="100"/>
      <c r="G19" s="100"/>
      <c r="H19" s="100"/>
      <c r="I19" s="100"/>
      <c r="J19" s="100"/>
      <c r="K19" s="100"/>
      <c r="L19" s="27" t="s">
        <v>31</v>
      </c>
      <c r="M19" s="70"/>
      <c r="N19" s="92" t="s">
        <v>32</v>
      </c>
      <c r="Q19" s="197"/>
      <c r="R19" s="126" t="s">
        <v>35</v>
      </c>
      <c r="S19" s="100"/>
      <c r="T19" s="100"/>
      <c r="U19" s="100"/>
      <c r="V19" s="100"/>
      <c r="W19" s="100"/>
      <c r="X19" s="100"/>
      <c r="Y19" s="100"/>
      <c r="Z19" s="27" t="s">
        <v>36</v>
      </c>
      <c r="AA19" s="70">
        <v>5</v>
      </c>
      <c r="AB19" s="68" t="s">
        <v>32</v>
      </c>
      <c r="AG19" s="197"/>
      <c r="AH19" s="126"/>
      <c r="AI19" s="100"/>
      <c r="AJ19" s="100"/>
      <c r="AK19" s="100"/>
      <c r="AL19" s="100"/>
      <c r="AM19" s="100"/>
      <c r="AN19" s="100"/>
      <c r="AO19" s="100"/>
      <c r="AP19" s="27" t="s">
        <v>36</v>
      </c>
      <c r="AQ19" s="70"/>
      <c r="AR19" s="68" t="s">
        <v>32</v>
      </c>
    </row>
    <row r="20" spans="2:44" ht="39" customHeight="1">
      <c r="C20" s="197"/>
      <c r="D20" s="126"/>
      <c r="E20" s="100"/>
      <c r="F20" s="100"/>
      <c r="G20" s="100"/>
      <c r="H20" s="100"/>
      <c r="I20" s="100"/>
      <c r="J20" s="100"/>
      <c r="K20" s="100"/>
      <c r="L20" s="27" t="s">
        <v>31</v>
      </c>
      <c r="M20" s="70"/>
      <c r="N20" s="92" t="s">
        <v>32</v>
      </c>
      <c r="Q20" s="197"/>
      <c r="R20" s="126"/>
      <c r="S20" s="100"/>
      <c r="T20" s="100"/>
      <c r="U20" s="100"/>
      <c r="V20" s="100"/>
      <c r="W20" s="100"/>
      <c r="X20" s="100"/>
      <c r="Y20" s="100"/>
      <c r="Z20" s="27"/>
      <c r="AA20" s="70"/>
      <c r="AB20" s="68" t="s">
        <v>32</v>
      </c>
      <c r="AG20" s="197"/>
      <c r="AH20" s="126"/>
      <c r="AI20" s="100"/>
      <c r="AJ20" s="100"/>
      <c r="AK20" s="100"/>
      <c r="AL20" s="100"/>
      <c r="AM20" s="100"/>
      <c r="AN20" s="100"/>
      <c r="AO20" s="100"/>
      <c r="AP20" s="27"/>
      <c r="AQ20" s="70"/>
      <c r="AR20" s="68" t="s">
        <v>32</v>
      </c>
    </row>
    <row r="21" spans="2:44" ht="39" customHeight="1" thickBot="1">
      <c r="C21" s="198"/>
      <c r="D21" s="129"/>
      <c r="E21" s="130"/>
      <c r="F21" s="130"/>
      <c r="G21" s="130"/>
      <c r="H21" s="130"/>
      <c r="I21" s="130"/>
      <c r="J21" s="130"/>
      <c r="K21" s="130"/>
      <c r="L21" s="71" t="s">
        <v>31</v>
      </c>
      <c r="M21" s="72"/>
      <c r="N21" s="29" t="s">
        <v>32</v>
      </c>
      <c r="Q21" s="198"/>
      <c r="R21" s="129"/>
      <c r="S21" s="130"/>
      <c r="T21" s="130"/>
      <c r="U21" s="130"/>
      <c r="V21" s="130"/>
      <c r="W21" s="130"/>
      <c r="X21" s="130"/>
      <c r="Y21" s="130"/>
      <c r="Z21" s="71"/>
      <c r="AA21" s="72"/>
      <c r="AB21" s="73" t="s">
        <v>32</v>
      </c>
      <c r="AG21" s="198"/>
      <c r="AH21" s="129"/>
      <c r="AI21" s="130"/>
      <c r="AJ21" s="130"/>
      <c r="AK21" s="130"/>
      <c r="AL21" s="130"/>
      <c r="AM21" s="130"/>
      <c r="AN21" s="130"/>
      <c r="AO21" s="130"/>
      <c r="AP21" s="71"/>
      <c r="AQ21" s="72"/>
      <c r="AR21" s="73" t="s">
        <v>32</v>
      </c>
    </row>
    <row r="23" spans="2:44" ht="19.2" customHeight="1" thickBot="1">
      <c r="D23" s="8" t="s">
        <v>37</v>
      </c>
      <c r="R23" s="8" t="s">
        <v>37</v>
      </c>
      <c r="AH23" s="8" t="s">
        <v>37</v>
      </c>
    </row>
    <row r="24" spans="2:44" ht="52.2" customHeight="1">
      <c r="C24" s="131" t="s">
        <v>38</v>
      </c>
      <c r="D24" s="7" t="s">
        <v>39</v>
      </c>
      <c r="E24" s="135"/>
      <c r="F24" s="136"/>
      <c r="G24" s="136"/>
      <c r="H24" s="136"/>
      <c r="I24" s="136"/>
      <c r="J24" s="136"/>
      <c r="K24" s="136"/>
      <c r="L24" s="136"/>
      <c r="M24" s="136"/>
      <c r="N24" s="137"/>
      <c r="Q24" s="131" t="s">
        <v>38</v>
      </c>
      <c r="R24" s="7" t="s">
        <v>39</v>
      </c>
      <c r="S24" s="135"/>
      <c r="T24" s="136"/>
      <c r="U24" s="136"/>
      <c r="V24" s="136"/>
      <c r="W24" s="136"/>
      <c r="X24" s="136"/>
      <c r="Y24" s="136"/>
      <c r="Z24" s="136"/>
      <c r="AA24" s="136"/>
      <c r="AB24" s="137"/>
      <c r="AG24" s="131" t="s">
        <v>38</v>
      </c>
      <c r="AH24" s="7" t="s">
        <v>39</v>
      </c>
      <c r="AI24" s="135"/>
      <c r="AJ24" s="136"/>
      <c r="AK24" s="136"/>
      <c r="AL24" s="136"/>
      <c r="AM24" s="136"/>
      <c r="AN24" s="136"/>
      <c r="AO24" s="136"/>
      <c r="AP24" s="136"/>
      <c r="AQ24" s="136"/>
      <c r="AR24" s="137"/>
    </row>
    <row r="25" spans="2:44" ht="46.2">
      <c r="C25" s="132"/>
      <c r="D25" s="4" t="s">
        <v>40</v>
      </c>
      <c r="E25" s="138"/>
      <c r="F25" s="139"/>
      <c r="G25" s="139"/>
      <c r="H25" s="139"/>
      <c r="I25" s="139"/>
      <c r="J25" s="139"/>
      <c r="K25" s="139"/>
      <c r="L25" s="139"/>
      <c r="M25" s="140" t="s">
        <v>41</v>
      </c>
      <c r="N25" s="141"/>
      <c r="Q25" s="132"/>
      <c r="R25" s="4" t="s">
        <v>40</v>
      </c>
      <c r="S25" s="138" t="s">
        <v>42</v>
      </c>
      <c r="T25" s="139"/>
      <c r="U25" s="139"/>
      <c r="V25" s="139"/>
      <c r="W25" s="139"/>
      <c r="X25" s="139"/>
      <c r="Y25" s="139"/>
      <c r="Z25" s="139"/>
      <c r="AA25" s="140" t="s">
        <v>41</v>
      </c>
      <c r="AB25" s="141"/>
      <c r="AG25" s="132"/>
      <c r="AH25" s="4" t="s">
        <v>40</v>
      </c>
      <c r="AI25" s="138" t="s">
        <v>43</v>
      </c>
      <c r="AJ25" s="139"/>
      <c r="AK25" s="139"/>
      <c r="AL25" s="139"/>
      <c r="AM25" s="139"/>
      <c r="AN25" s="139"/>
      <c r="AO25" s="139"/>
      <c r="AP25" s="139"/>
      <c r="AQ25" s="140" t="s">
        <v>41</v>
      </c>
      <c r="AR25" s="141"/>
    </row>
    <row r="26" spans="2:44" ht="39" customHeight="1">
      <c r="C26" s="132"/>
      <c r="D26" s="5" t="s">
        <v>44</v>
      </c>
      <c r="E26" s="142"/>
      <c r="F26" s="143"/>
      <c r="G26" s="143"/>
      <c r="H26" s="143"/>
      <c r="I26" s="143"/>
      <c r="J26" s="143"/>
      <c r="K26" s="143"/>
      <c r="L26" s="143"/>
      <c r="M26" s="143"/>
      <c r="N26" s="144"/>
      <c r="Q26" s="132"/>
      <c r="R26" s="5" t="s">
        <v>44</v>
      </c>
      <c r="S26" s="142" t="s">
        <v>45</v>
      </c>
      <c r="T26" s="143"/>
      <c r="U26" s="143"/>
      <c r="V26" s="143"/>
      <c r="W26" s="143"/>
      <c r="X26" s="143"/>
      <c r="Y26" s="143"/>
      <c r="Z26" s="143"/>
      <c r="AA26" s="143"/>
      <c r="AB26" s="144"/>
      <c r="AG26" s="132"/>
      <c r="AH26" s="5" t="s">
        <v>44</v>
      </c>
      <c r="AI26" s="142" t="s">
        <v>46</v>
      </c>
      <c r="AJ26" s="143"/>
      <c r="AK26" s="143"/>
      <c r="AL26" s="143"/>
      <c r="AM26" s="143"/>
      <c r="AN26" s="143"/>
      <c r="AO26" s="143"/>
      <c r="AP26" s="143"/>
      <c r="AQ26" s="143"/>
      <c r="AR26" s="144"/>
    </row>
    <row r="27" spans="2:44" ht="36" customHeight="1">
      <c r="B27" s="31"/>
      <c r="C27" s="132"/>
      <c r="D27" s="6" t="s">
        <v>47</v>
      </c>
      <c r="E27" s="138"/>
      <c r="F27" s="139"/>
      <c r="G27" s="139"/>
      <c r="H27" s="139"/>
      <c r="I27" s="139"/>
      <c r="J27" s="139"/>
      <c r="K27" s="139"/>
      <c r="L27" s="139"/>
      <c r="M27" s="139"/>
      <c r="N27" s="145"/>
      <c r="Q27" s="132"/>
      <c r="R27" s="6" t="s">
        <v>47</v>
      </c>
      <c r="S27" s="138" t="s">
        <v>48</v>
      </c>
      <c r="T27" s="139"/>
      <c r="U27" s="139"/>
      <c r="V27" s="139"/>
      <c r="W27" s="139"/>
      <c r="X27" s="139"/>
      <c r="Y27" s="139"/>
      <c r="Z27" s="139"/>
      <c r="AA27" s="139"/>
      <c r="AB27" s="145"/>
      <c r="AG27" s="132"/>
      <c r="AH27" s="6" t="s">
        <v>47</v>
      </c>
      <c r="AI27" s="138"/>
      <c r="AJ27" s="139"/>
      <c r="AK27" s="139"/>
      <c r="AL27" s="139"/>
      <c r="AM27" s="139"/>
      <c r="AN27" s="139"/>
      <c r="AO27" s="139"/>
      <c r="AP27" s="139"/>
      <c r="AQ27" s="139"/>
      <c r="AR27" s="145"/>
    </row>
    <row r="28" spans="2:44" ht="36" customHeight="1">
      <c r="C28" s="132"/>
      <c r="D28" s="21" t="s">
        <v>49</v>
      </c>
      <c r="E28" s="138"/>
      <c r="F28" s="146"/>
      <c r="G28" s="146"/>
      <c r="H28" s="146"/>
      <c r="I28" s="146"/>
      <c r="J28" s="146"/>
      <c r="K28" s="146"/>
      <c r="L28" s="146"/>
      <c r="M28" s="146"/>
      <c r="N28" s="147"/>
      <c r="Q28" s="132"/>
      <c r="R28" s="21" t="s">
        <v>49</v>
      </c>
      <c r="S28" s="138" t="s">
        <v>50</v>
      </c>
      <c r="T28" s="146"/>
      <c r="U28" s="146"/>
      <c r="V28" s="146"/>
      <c r="W28" s="146"/>
      <c r="X28" s="146"/>
      <c r="Y28" s="146"/>
      <c r="Z28" s="146"/>
      <c r="AA28" s="146"/>
      <c r="AB28" s="147"/>
      <c r="AG28" s="132"/>
      <c r="AH28" s="21" t="s">
        <v>49</v>
      </c>
      <c r="AI28" s="138" t="s">
        <v>51</v>
      </c>
      <c r="AJ28" s="146"/>
      <c r="AK28" s="146"/>
      <c r="AL28" s="146"/>
      <c r="AM28" s="146"/>
      <c r="AN28" s="146"/>
      <c r="AO28" s="146"/>
      <c r="AP28" s="146"/>
      <c r="AQ28" s="146"/>
      <c r="AR28" s="147"/>
    </row>
    <row r="29" spans="2:44" ht="33.6" customHeight="1">
      <c r="C29" s="132"/>
      <c r="D29" s="6" t="s">
        <v>52</v>
      </c>
      <c r="E29" s="148" t="s">
        <v>53</v>
      </c>
      <c r="F29" s="149"/>
      <c r="G29" s="149"/>
      <c r="H29" s="149"/>
      <c r="I29" s="150"/>
      <c r="J29" s="148" t="s">
        <v>54</v>
      </c>
      <c r="K29" s="149"/>
      <c r="L29" s="149"/>
      <c r="M29" s="149"/>
      <c r="N29" s="151"/>
      <c r="Q29" s="132"/>
      <c r="R29" s="6" t="s">
        <v>52</v>
      </c>
      <c r="S29" s="148" t="s">
        <v>55</v>
      </c>
      <c r="T29" s="149"/>
      <c r="U29" s="149"/>
      <c r="V29" s="149"/>
      <c r="W29" s="150"/>
      <c r="X29" s="148" t="s">
        <v>56</v>
      </c>
      <c r="Y29" s="149"/>
      <c r="Z29" s="149"/>
      <c r="AA29" s="149"/>
      <c r="AB29" s="151"/>
      <c r="AG29" s="132"/>
      <c r="AH29" s="6" t="s">
        <v>52</v>
      </c>
      <c r="AI29" s="148" t="s">
        <v>55</v>
      </c>
      <c r="AJ29" s="149"/>
      <c r="AK29" s="149"/>
      <c r="AL29" s="149"/>
      <c r="AM29" s="150"/>
      <c r="AN29" s="148" t="s">
        <v>57</v>
      </c>
      <c r="AO29" s="149"/>
      <c r="AP29" s="149"/>
      <c r="AQ29" s="149"/>
      <c r="AR29" s="151"/>
    </row>
    <row r="30" spans="2:44" ht="31.95" customHeight="1">
      <c r="C30" s="132"/>
      <c r="D30" s="6" t="s">
        <v>58</v>
      </c>
      <c r="E30" s="152"/>
      <c r="F30" s="153"/>
      <c r="G30" s="153"/>
      <c r="H30" s="153"/>
      <c r="I30" s="154"/>
      <c r="J30" s="155"/>
      <c r="K30" s="153"/>
      <c r="L30" s="153"/>
      <c r="M30" s="153"/>
      <c r="N30" s="156"/>
      <c r="Q30" s="132"/>
      <c r="R30" s="6" t="s">
        <v>58</v>
      </c>
      <c r="S30" s="152" t="s">
        <v>59</v>
      </c>
      <c r="T30" s="153"/>
      <c r="U30" s="153"/>
      <c r="V30" s="153"/>
      <c r="W30" s="154"/>
      <c r="X30" s="155" t="s">
        <v>60</v>
      </c>
      <c r="Y30" s="153"/>
      <c r="Z30" s="153"/>
      <c r="AA30" s="153"/>
      <c r="AB30" s="156"/>
      <c r="AG30" s="132"/>
      <c r="AH30" s="6" t="s">
        <v>58</v>
      </c>
      <c r="AI30" s="152"/>
      <c r="AJ30" s="153"/>
      <c r="AK30" s="153"/>
      <c r="AL30" s="153"/>
      <c r="AM30" s="154"/>
      <c r="AN30" s="155" t="s">
        <v>61</v>
      </c>
      <c r="AO30" s="153"/>
      <c r="AP30" s="153"/>
      <c r="AQ30" s="153"/>
      <c r="AR30" s="156"/>
    </row>
    <row r="31" spans="2:44" ht="31.95" customHeight="1">
      <c r="C31" s="132"/>
      <c r="D31" s="152" t="s">
        <v>62</v>
      </c>
      <c r="E31" s="153"/>
      <c r="F31" s="154"/>
      <c r="G31" s="157"/>
      <c r="H31" s="157"/>
      <c r="I31" s="157"/>
      <c r="J31" s="157"/>
      <c r="K31" s="157"/>
      <c r="L31" s="157"/>
      <c r="M31" s="157"/>
      <c r="N31" s="158"/>
      <c r="Q31" s="132"/>
      <c r="R31" s="152" t="s">
        <v>62</v>
      </c>
      <c r="S31" s="153"/>
      <c r="T31" s="154"/>
      <c r="U31" s="157" t="s">
        <v>11</v>
      </c>
      <c r="V31" s="157"/>
      <c r="W31" s="157"/>
      <c r="X31" s="157"/>
      <c r="Y31" s="157"/>
      <c r="Z31" s="157"/>
      <c r="AA31" s="157"/>
      <c r="AB31" s="158"/>
      <c r="AG31" s="132"/>
      <c r="AH31" s="152" t="s">
        <v>62</v>
      </c>
      <c r="AI31" s="153"/>
      <c r="AJ31" s="154"/>
      <c r="AK31" s="157" t="s">
        <v>63</v>
      </c>
      <c r="AL31" s="157"/>
      <c r="AM31" s="157"/>
      <c r="AN31" s="157"/>
      <c r="AO31" s="157"/>
      <c r="AP31" s="157"/>
      <c r="AQ31" s="157"/>
      <c r="AR31" s="158"/>
    </row>
    <row r="32" spans="2:44" ht="20.399999999999999" customHeight="1">
      <c r="C32" s="132"/>
      <c r="D32" s="159" t="s">
        <v>64</v>
      </c>
      <c r="E32" s="160"/>
      <c r="F32" s="160"/>
      <c r="G32" s="160"/>
      <c r="H32" s="160"/>
      <c r="I32" s="160"/>
      <c r="J32" s="160"/>
      <c r="K32" s="160"/>
      <c r="L32" s="160"/>
      <c r="M32" s="160"/>
      <c r="N32" s="161"/>
      <c r="Q32" s="132"/>
      <c r="R32" s="159" t="s">
        <v>64</v>
      </c>
      <c r="S32" s="160"/>
      <c r="T32" s="160"/>
      <c r="U32" s="160"/>
      <c r="V32" s="160"/>
      <c r="W32" s="160"/>
      <c r="X32" s="160"/>
      <c r="Y32" s="160"/>
      <c r="Z32" s="160"/>
      <c r="AA32" s="160"/>
      <c r="AB32" s="161"/>
      <c r="AG32" s="132"/>
      <c r="AH32" s="159" t="s">
        <v>64</v>
      </c>
      <c r="AI32" s="160"/>
      <c r="AJ32" s="160"/>
      <c r="AK32" s="160"/>
      <c r="AL32" s="160"/>
      <c r="AM32" s="160"/>
      <c r="AN32" s="160"/>
      <c r="AO32" s="160"/>
      <c r="AP32" s="160"/>
      <c r="AQ32" s="160"/>
      <c r="AR32" s="161"/>
    </row>
    <row r="33" spans="3:44" ht="52.95" customHeight="1">
      <c r="C33" s="133"/>
      <c r="D33" s="162"/>
      <c r="E33" s="163"/>
      <c r="F33" s="163"/>
      <c r="G33" s="163"/>
      <c r="H33" s="163"/>
      <c r="I33" s="163"/>
      <c r="J33" s="163"/>
      <c r="K33" s="163"/>
      <c r="L33" s="163"/>
      <c r="M33" s="163"/>
      <c r="N33" s="164"/>
      <c r="Q33" s="133"/>
      <c r="R33" s="162" t="s">
        <v>65</v>
      </c>
      <c r="S33" s="163"/>
      <c r="T33" s="163"/>
      <c r="U33" s="163"/>
      <c r="V33" s="163"/>
      <c r="W33" s="163"/>
      <c r="X33" s="163"/>
      <c r="Y33" s="163"/>
      <c r="Z33" s="163"/>
      <c r="AA33" s="163"/>
      <c r="AB33" s="164"/>
      <c r="AG33" s="133"/>
      <c r="AH33" s="162" t="s">
        <v>66</v>
      </c>
      <c r="AI33" s="163"/>
      <c r="AJ33" s="163"/>
      <c r="AK33" s="163"/>
      <c r="AL33" s="163"/>
      <c r="AM33" s="163"/>
      <c r="AN33" s="163"/>
      <c r="AO33" s="163"/>
      <c r="AP33" s="163"/>
      <c r="AQ33" s="163"/>
      <c r="AR33" s="164"/>
    </row>
    <row r="34" spans="3:44" ht="52.95" customHeight="1">
      <c r="C34" s="134"/>
      <c r="D34" s="165"/>
      <c r="E34" s="166"/>
      <c r="F34" s="166"/>
      <c r="G34" s="166"/>
      <c r="H34" s="166"/>
      <c r="I34" s="166"/>
      <c r="J34" s="166"/>
      <c r="K34" s="166"/>
      <c r="L34" s="166"/>
      <c r="M34" s="166"/>
      <c r="N34" s="167"/>
      <c r="Q34" s="133"/>
      <c r="R34" s="165"/>
      <c r="S34" s="166"/>
      <c r="T34" s="166"/>
      <c r="U34" s="166"/>
      <c r="V34" s="166"/>
      <c r="W34" s="166"/>
      <c r="X34" s="166"/>
      <c r="Y34" s="166"/>
      <c r="Z34" s="166"/>
      <c r="AA34" s="166"/>
      <c r="AB34" s="167"/>
      <c r="AG34" s="134"/>
      <c r="AH34" s="165"/>
      <c r="AI34" s="166"/>
      <c r="AJ34" s="166"/>
      <c r="AK34" s="166"/>
      <c r="AL34" s="166"/>
      <c r="AM34" s="166"/>
      <c r="AN34" s="166"/>
      <c r="AO34" s="166"/>
      <c r="AP34" s="166"/>
      <c r="AQ34" s="166"/>
      <c r="AR34" s="167"/>
    </row>
    <row r="35" spans="3:44" ht="26.4" customHeight="1">
      <c r="C35" s="112" t="s">
        <v>67</v>
      </c>
      <c r="D35" s="114" t="s">
        <v>68</v>
      </c>
      <c r="E35" s="115"/>
      <c r="F35" s="115"/>
      <c r="G35" s="115"/>
      <c r="H35" s="115"/>
      <c r="I35" s="115"/>
      <c r="J35" s="115"/>
      <c r="K35" s="115"/>
      <c r="L35" s="115"/>
      <c r="M35" s="115"/>
      <c r="N35" s="116"/>
      <c r="Q35" s="207" t="s">
        <v>67</v>
      </c>
      <c r="R35" s="114" t="s">
        <v>68</v>
      </c>
      <c r="S35" s="115"/>
      <c r="T35" s="115"/>
      <c r="U35" s="115"/>
      <c r="V35" s="115"/>
      <c r="W35" s="115"/>
      <c r="X35" s="115"/>
      <c r="Y35" s="115"/>
      <c r="Z35" s="115"/>
      <c r="AA35" s="115"/>
      <c r="AB35" s="116"/>
      <c r="AG35" s="112" t="s">
        <v>67</v>
      </c>
      <c r="AH35" s="114" t="s">
        <v>68</v>
      </c>
      <c r="AI35" s="115"/>
      <c r="AJ35" s="115"/>
      <c r="AK35" s="115"/>
      <c r="AL35" s="115"/>
      <c r="AM35" s="115"/>
      <c r="AN35" s="115"/>
      <c r="AO35" s="115"/>
      <c r="AP35" s="115"/>
      <c r="AQ35" s="115"/>
      <c r="AR35" s="116"/>
    </row>
    <row r="36" spans="3:44" ht="39.6" customHeight="1">
      <c r="C36" s="112"/>
      <c r="D36" s="117" t="str">
        <f>IF(①ヒアリングシート!D18="","",①ヒアリングシート!D18)</f>
        <v/>
      </c>
      <c r="E36" s="118"/>
      <c r="F36" s="119"/>
      <c r="G36" s="120"/>
      <c r="H36" s="120"/>
      <c r="I36" s="120"/>
      <c r="J36" s="120"/>
      <c r="K36" s="120"/>
      <c r="L36" s="120"/>
      <c r="M36" s="120"/>
      <c r="N36" s="121"/>
      <c r="Q36" s="112"/>
      <c r="R36" s="117" t="str">
        <f>IF(①ヒアリングシート!R18="","",①ヒアリングシート!R18)</f>
        <v>ドラマ「△△」第1話、冒頭○○さん登場シーン</v>
      </c>
      <c r="S36" s="118"/>
      <c r="T36" s="119" t="s">
        <v>69</v>
      </c>
      <c r="U36" s="120"/>
      <c r="V36" s="120"/>
      <c r="W36" s="120"/>
      <c r="X36" s="120"/>
      <c r="Y36" s="120"/>
      <c r="Z36" s="120"/>
      <c r="AA36" s="120"/>
      <c r="AB36" s="121"/>
      <c r="AG36" s="112"/>
      <c r="AH36" s="117" t="str">
        <f>IF(①ヒアリングシート!AH18="","",①ヒアリングシート!AH18)</f>
        <v>プロ野球「巨人ｖｓ中日」（20××年×月×日）、△△選手19号HR</v>
      </c>
      <c r="AI36" s="118"/>
      <c r="AJ36" s="119" t="s">
        <v>70</v>
      </c>
      <c r="AK36" s="120"/>
      <c r="AL36" s="120"/>
      <c r="AM36" s="120"/>
      <c r="AN36" s="120"/>
      <c r="AO36" s="120"/>
      <c r="AP36" s="120"/>
      <c r="AQ36" s="120"/>
      <c r="AR36" s="121"/>
    </row>
    <row r="37" spans="3:44" ht="39.6" customHeight="1">
      <c r="C37" s="113"/>
      <c r="D37" s="117" t="str">
        <f>IF(①ヒアリングシート!D19="","",①ヒアリングシート!D19)</f>
        <v/>
      </c>
      <c r="E37" s="118"/>
      <c r="F37" s="119"/>
      <c r="G37" s="120"/>
      <c r="H37" s="120"/>
      <c r="I37" s="120"/>
      <c r="J37" s="120"/>
      <c r="K37" s="120"/>
      <c r="L37" s="120"/>
      <c r="M37" s="120"/>
      <c r="N37" s="121"/>
      <c r="Q37" s="113"/>
      <c r="R37" s="117" t="str">
        <f>IF(①ヒアリングシート!R19="","",①ヒアリングシート!R19)</f>
        <v>バラエティー「××」で○○さんが激辛料理を試食（20○○年〇月〇日）</v>
      </c>
      <c r="S37" s="118"/>
      <c r="T37" s="119" t="s">
        <v>71</v>
      </c>
      <c r="U37" s="120"/>
      <c r="V37" s="120"/>
      <c r="W37" s="120"/>
      <c r="X37" s="120"/>
      <c r="Y37" s="120"/>
      <c r="Z37" s="120"/>
      <c r="AA37" s="120"/>
      <c r="AB37" s="121"/>
      <c r="AG37" s="113"/>
      <c r="AH37" s="117" t="str">
        <f>IF(①ヒアリングシート!AH19="","",①ヒアリングシート!AH19)</f>
        <v/>
      </c>
      <c r="AI37" s="118"/>
      <c r="AJ37" s="119"/>
      <c r="AK37" s="120"/>
      <c r="AL37" s="120"/>
      <c r="AM37" s="120"/>
      <c r="AN37" s="120"/>
      <c r="AO37" s="120"/>
      <c r="AP37" s="120"/>
      <c r="AQ37" s="120"/>
      <c r="AR37" s="121"/>
    </row>
    <row r="38" spans="3:44" ht="39.6" customHeight="1">
      <c r="C38" s="113"/>
      <c r="D38" s="117" t="str">
        <f>IF(①ヒアリングシート!D20="","",①ヒアリングシート!D20)</f>
        <v/>
      </c>
      <c r="E38" s="118"/>
      <c r="F38" s="119"/>
      <c r="G38" s="120"/>
      <c r="H38" s="120"/>
      <c r="I38" s="120"/>
      <c r="J38" s="120"/>
      <c r="K38" s="120"/>
      <c r="L38" s="120"/>
      <c r="M38" s="120"/>
      <c r="N38" s="121"/>
      <c r="Q38" s="113"/>
      <c r="R38" s="117" t="str">
        <f>IF(①ヒアリングシート!R20="","",①ヒアリングシート!R20)</f>
        <v/>
      </c>
      <c r="S38" s="118"/>
      <c r="T38" s="119"/>
      <c r="U38" s="120"/>
      <c r="V38" s="120"/>
      <c r="W38" s="120"/>
      <c r="X38" s="120"/>
      <c r="Y38" s="120"/>
      <c r="Z38" s="120"/>
      <c r="AA38" s="120"/>
      <c r="AB38" s="121"/>
      <c r="AG38" s="113"/>
      <c r="AH38" s="117" t="str">
        <f>IF(①ヒアリングシート!AH20="","",①ヒアリングシート!AH20)</f>
        <v/>
      </c>
      <c r="AI38" s="118"/>
      <c r="AJ38" s="119"/>
      <c r="AK38" s="120"/>
      <c r="AL38" s="120"/>
      <c r="AM38" s="120"/>
      <c r="AN38" s="120"/>
      <c r="AO38" s="120"/>
      <c r="AP38" s="120"/>
      <c r="AQ38" s="120"/>
      <c r="AR38" s="121"/>
    </row>
    <row r="39" spans="3:44" ht="39.6" customHeight="1">
      <c r="C39" s="113"/>
      <c r="D39" s="122" t="str">
        <f>IF(①ヒアリングシート!D21="","",①ヒアリングシート!D21)</f>
        <v/>
      </c>
      <c r="E39" s="123"/>
      <c r="F39" s="119"/>
      <c r="G39" s="120"/>
      <c r="H39" s="120"/>
      <c r="I39" s="120"/>
      <c r="J39" s="120"/>
      <c r="K39" s="120"/>
      <c r="L39" s="120"/>
      <c r="M39" s="120"/>
      <c r="N39" s="121"/>
      <c r="Q39" s="113"/>
      <c r="R39" s="122" t="str">
        <f>IF(①ヒアリングシート!R21="","",①ヒアリングシート!R21)</f>
        <v/>
      </c>
      <c r="S39" s="123"/>
      <c r="T39" s="119"/>
      <c r="U39" s="120"/>
      <c r="V39" s="120"/>
      <c r="W39" s="120"/>
      <c r="X39" s="120"/>
      <c r="Y39" s="120"/>
      <c r="Z39" s="120"/>
      <c r="AA39" s="120"/>
      <c r="AB39" s="121"/>
      <c r="AG39" s="113"/>
      <c r="AH39" s="122" t="str">
        <f>IF(①ヒアリングシート!AH21="","",①ヒアリングシート!AH21)</f>
        <v/>
      </c>
      <c r="AI39" s="123"/>
      <c r="AJ39" s="119"/>
      <c r="AK39" s="120"/>
      <c r="AL39" s="120"/>
      <c r="AM39" s="120"/>
      <c r="AN39" s="120"/>
      <c r="AO39" s="120"/>
      <c r="AP39" s="120"/>
      <c r="AQ39" s="120"/>
      <c r="AR39" s="121"/>
    </row>
    <row r="40" spans="3:44" ht="36" customHeight="1">
      <c r="C40" s="199" t="s">
        <v>72</v>
      </c>
      <c r="D40" s="200"/>
      <c r="E40" s="201"/>
      <c r="F40" s="96"/>
      <c r="G40" s="97"/>
      <c r="H40" s="97"/>
      <c r="I40" s="97"/>
      <c r="J40" s="97"/>
      <c r="K40" s="97"/>
      <c r="L40" s="97"/>
      <c r="M40" s="97"/>
      <c r="N40" s="98"/>
      <c r="Q40" s="93" t="s">
        <v>72</v>
      </c>
      <c r="R40" s="94"/>
      <c r="S40" s="95"/>
      <c r="T40" s="96">
        <v>45405</v>
      </c>
      <c r="U40" s="97"/>
      <c r="V40" s="97"/>
      <c r="W40" s="97"/>
      <c r="X40" s="97"/>
      <c r="Y40" s="97"/>
      <c r="Z40" s="97"/>
      <c r="AA40" s="97"/>
      <c r="AB40" s="98"/>
      <c r="AG40" s="93" t="s">
        <v>72</v>
      </c>
      <c r="AH40" s="94"/>
      <c r="AI40" s="95"/>
      <c r="AJ40" s="96">
        <v>45405</v>
      </c>
      <c r="AK40" s="97"/>
      <c r="AL40" s="97"/>
      <c r="AM40" s="97"/>
      <c r="AN40" s="97"/>
      <c r="AO40" s="97"/>
      <c r="AP40" s="97"/>
      <c r="AQ40" s="97"/>
      <c r="AR40" s="98"/>
    </row>
    <row r="41" spans="3:44" ht="36" customHeight="1">
      <c r="C41" s="202" t="s">
        <v>73</v>
      </c>
      <c r="D41" s="203"/>
      <c r="E41" s="203"/>
      <c r="F41" s="99"/>
      <c r="G41" s="100"/>
      <c r="H41" s="100"/>
      <c r="I41" s="100"/>
      <c r="J41" s="100"/>
      <c r="K41" s="100"/>
      <c r="L41" s="100"/>
      <c r="M41" s="100"/>
      <c r="N41" s="101"/>
      <c r="Q41" s="199" t="s">
        <v>73</v>
      </c>
      <c r="R41" s="200"/>
      <c r="S41" s="201"/>
      <c r="T41" s="99"/>
      <c r="U41" s="100"/>
      <c r="V41" s="100"/>
      <c r="W41" s="100"/>
      <c r="X41" s="100"/>
      <c r="Y41" s="100"/>
      <c r="Z41" s="100"/>
      <c r="AA41" s="100"/>
      <c r="AB41" s="101"/>
      <c r="AG41" s="93" t="s">
        <v>73</v>
      </c>
      <c r="AH41" s="94"/>
      <c r="AI41" s="95"/>
      <c r="AJ41" s="99"/>
      <c r="AK41" s="100"/>
      <c r="AL41" s="100"/>
      <c r="AM41" s="100"/>
      <c r="AN41" s="100"/>
      <c r="AO41" s="100"/>
      <c r="AP41" s="100"/>
      <c r="AQ41" s="100"/>
      <c r="AR41" s="101"/>
    </row>
    <row r="42" spans="3:44" ht="36" customHeight="1" thickBot="1">
      <c r="C42" s="102" t="s">
        <v>74</v>
      </c>
      <c r="D42" s="103"/>
      <c r="E42" s="104"/>
      <c r="F42" s="105"/>
      <c r="G42" s="106"/>
      <c r="H42" s="106"/>
      <c r="I42" s="106"/>
      <c r="J42" s="106"/>
      <c r="K42" s="106"/>
      <c r="L42" s="106"/>
      <c r="M42" s="106"/>
      <c r="N42" s="107"/>
      <c r="Q42" s="204" t="s">
        <v>74</v>
      </c>
      <c r="R42" s="205"/>
      <c r="S42" s="206"/>
      <c r="T42" s="105" t="s">
        <v>25</v>
      </c>
      <c r="U42" s="106"/>
      <c r="V42" s="106"/>
      <c r="W42" s="106"/>
      <c r="X42" s="106"/>
      <c r="Y42" s="106"/>
      <c r="Z42" s="106"/>
      <c r="AA42" s="106"/>
      <c r="AB42" s="107"/>
      <c r="AG42" s="102" t="s">
        <v>74</v>
      </c>
      <c r="AH42" s="103"/>
      <c r="AI42" s="104"/>
      <c r="AJ42" s="105" t="s">
        <v>25</v>
      </c>
      <c r="AK42" s="106"/>
      <c r="AL42" s="106"/>
      <c r="AM42" s="106"/>
      <c r="AN42" s="106"/>
      <c r="AO42" s="106"/>
      <c r="AP42" s="106"/>
      <c r="AQ42" s="106"/>
      <c r="AR42" s="107"/>
    </row>
    <row r="43" spans="3:44" ht="12.6" customHeight="1">
      <c r="C43" s="9"/>
      <c r="D43" s="44"/>
      <c r="E43" s="44"/>
      <c r="F43" s="12"/>
      <c r="G43" s="12"/>
      <c r="H43" s="12"/>
      <c r="I43" s="12"/>
      <c r="J43" s="12"/>
      <c r="K43" s="12"/>
      <c r="L43" s="12"/>
      <c r="M43" s="12"/>
      <c r="N43" s="12"/>
      <c r="Q43" s="9"/>
      <c r="R43" s="44"/>
      <c r="S43" s="44"/>
      <c r="T43" s="12"/>
      <c r="U43" s="12"/>
      <c r="V43" s="12"/>
      <c r="W43" s="12"/>
      <c r="X43" s="12"/>
      <c r="Y43" s="12"/>
      <c r="Z43" s="12"/>
      <c r="AA43" s="12"/>
      <c r="AB43" s="12"/>
      <c r="AG43" s="9"/>
      <c r="AH43" s="44"/>
      <c r="AI43" s="44"/>
      <c r="AJ43" s="12"/>
      <c r="AK43" s="12"/>
      <c r="AL43" s="12"/>
      <c r="AM43" s="12"/>
      <c r="AN43" s="12"/>
      <c r="AO43" s="12"/>
      <c r="AP43" s="12"/>
      <c r="AQ43" s="12"/>
      <c r="AR43" s="12"/>
    </row>
    <row r="44" spans="3:44" ht="49.2" customHeight="1">
      <c r="C44" s="108" t="s">
        <v>75</v>
      </c>
      <c r="D44" s="109"/>
      <c r="E44" s="109"/>
      <c r="F44" s="110" t="s">
        <v>76</v>
      </c>
      <c r="G44" s="110"/>
      <c r="H44" s="110"/>
      <c r="I44" s="110"/>
      <c r="J44" s="110"/>
      <c r="K44" s="110"/>
      <c r="L44" s="110"/>
      <c r="M44" s="110"/>
      <c r="N44" s="110"/>
      <c r="Q44" s="108" t="s">
        <v>75</v>
      </c>
      <c r="R44" s="109"/>
      <c r="S44" s="109"/>
      <c r="T44" s="110" t="s">
        <v>76</v>
      </c>
      <c r="U44" s="110"/>
      <c r="V44" s="110"/>
      <c r="W44" s="110"/>
      <c r="X44" s="110"/>
      <c r="Y44" s="110"/>
      <c r="Z44" s="110"/>
      <c r="AA44" s="110"/>
      <c r="AB44" s="110"/>
      <c r="AG44" s="108" t="s">
        <v>75</v>
      </c>
      <c r="AH44" s="109"/>
      <c r="AI44" s="109"/>
      <c r="AJ44" s="110" t="s">
        <v>76</v>
      </c>
      <c r="AK44" s="110"/>
      <c r="AL44" s="110"/>
      <c r="AM44" s="110"/>
      <c r="AN44" s="110"/>
      <c r="AO44" s="110"/>
      <c r="AP44" s="110"/>
      <c r="AQ44" s="110"/>
      <c r="AR44" s="110"/>
    </row>
    <row r="45" spans="3:44" ht="36.6" customHeight="1">
      <c r="C45" s="110" t="s">
        <v>77</v>
      </c>
      <c r="D45" s="111"/>
      <c r="E45" s="111"/>
      <c r="F45" s="111"/>
      <c r="G45" s="111"/>
      <c r="H45" s="111"/>
      <c r="I45" s="111"/>
      <c r="J45" s="111"/>
      <c r="K45" s="111"/>
      <c r="L45" s="111"/>
      <c r="M45" s="111"/>
      <c r="N45" s="111"/>
      <c r="O45" s="74"/>
      <c r="Q45" s="110" t="s">
        <v>77</v>
      </c>
      <c r="R45" s="111"/>
      <c r="S45" s="111"/>
      <c r="T45" s="111"/>
      <c r="U45" s="111"/>
      <c r="V45" s="111"/>
      <c r="W45" s="111"/>
      <c r="X45" s="111"/>
      <c r="Y45" s="111"/>
      <c r="Z45" s="111"/>
      <c r="AA45" s="111"/>
      <c r="AB45" s="111"/>
      <c r="AG45" s="110" t="s">
        <v>77</v>
      </c>
      <c r="AH45" s="111"/>
      <c r="AI45" s="111"/>
      <c r="AJ45" s="111"/>
      <c r="AK45" s="111"/>
      <c r="AL45" s="111"/>
      <c r="AM45" s="111"/>
      <c r="AN45" s="111"/>
      <c r="AO45" s="111"/>
      <c r="AP45" s="111"/>
      <c r="AQ45" s="111"/>
      <c r="AR45" s="111"/>
    </row>
    <row r="46" spans="3:44" ht="36.6" customHeight="1">
      <c r="C46" s="111"/>
      <c r="D46" s="111"/>
      <c r="E46" s="111"/>
      <c r="F46" s="111"/>
      <c r="G46" s="111"/>
      <c r="H46" s="111"/>
      <c r="I46" s="111"/>
      <c r="J46" s="111"/>
      <c r="K46" s="111"/>
      <c r="L46" s="111"/>
      <c r="M46" s="111"/>
      <c r="N46" s="111"/>
      <c r="O46" s="74"/>
      <c r="Q46" s="111"/>
      <c r="R46" s="111"/>
      <c r="S46" s="111"/>
      <c r="T46" s="111"/>
      <c r="U46" s="111"/>
      <c r="V46" s="111"/>
      <c r="W46" s="111"/>
      <c r="X46" s="111"/>
      <c r="Y46" s="111"/>
      <c r="Z46" s="111"/>
      <c r="AA46" s="111"/>
      <c r="AB46" s="111"/>
      <c r="AG46" s="111"/>
      <c r="AH46" s="111"/>
      <c r="AI46" s="111"/>
      <c r="AJ46" s="111"/>
      <c r="AK46" s="111"/>
      <c r="AL46" s="111"/>
      <c r="AM46" s="111"/>
      <c r="AN46" s="111"/>
      <c r="AO46" s="111"/>
      <c r="AP46" s="111"/>
      <c r="AQ46" s="111"/>
      <c r="AR46" s="111"/>
    </row>
    <row r="47" spans="3:44" ht="31.2" customHeight="1">
      <c r="C47" s="9"/>
      <c r="D47" s="44"/>
      <c r="E47" s="44"/>
      <c r="F47" s="53"/>
      <c r="G47" s="53"/>
      <c r="H47" s="53"/>
      <c r="I47" s="53"/>
      <c r="J47" s="53"/>
      <c r="K47" s="53"/>
      <c r="L47" s="53"/>
      <c r="M47" s="53"/>
      <c r="N47" s="53"/>
      <c r="Q47" s="9"/>
      <c r="R47" s="44"/>
      <c r="S47" s="44"/>
      <c r="T47" s="53"/>
      <c r="U47" s="53"/>
      <c r="V47" s="53"/>
      <c r="W47" s="53"/>
      <c r="X47" s="53"/>
      <c r="Y47" s="53"/>
      <c r="Z47" s="53"/>
      <c r="AA47" s="53"/>
      <c r="AB47" s="53"/>
      <c r="AG47" s="9"/>
      <c r="AH47" s="44"/>
      <c r="AI47" s="44"/>
      <c r="AJ47" s="53"/>
      <c r="AK47" s="53"/>
      <c r="AL47" s="53"/>
      <c r="AM47" s="53"/>
      <c r="AN47" s="53"/>
      <c r="AO47" s="53"/>
      <c r="AP47" s="53"/>
      <c r="AQ47" s="53"/>
      <c r="AR47" s="53"/>
    </row>
    <row r="48" spans="3:44" ht="32.4" customHeight="1"/>
    <row r="49" spans="16:16" ht="32.4" customHeight="1"/>
    <row r="50" spans="16:16" ht="32.4" customHeight="1"/>
    <row r="51" spans="16:16" ht="21.6">
      <c r="P51" s="34"/>
    </row>
  </sheetData>
  <sheetProtection algorithmName="SHA-512" hashValue="TWTgn73M+U1TtCSd9vUMZTsCHSCw0wZ+OSXo3+Hb/SH+EnWvS1aXjhQvAom0j38ox7cDbnV5BSnq2gAx6NaL6A==" saltValue="XBto+Ekg4aw1M+nqBvV0lw==" spinCount="100000" sheet="1" formatCells="0" formatColumns="0" formatRows="0" insertColumns="0" insertRows="0" insertHyperlinks="0" deleteColumns="0" deleteRows="0" sort="0" autoFilter="0" pivotTables="0"/>
  <mergeCells count="165">
    <mergeCell ref="R31:T31"/>
    <mergeCell ref="U31:AB31"/>
    <mergeCell ref="R32:AB32"/>
    <mergeCell ref="R33:AB34"/>
    <mergeCell ref="Q40:S40"/>
    <mergeCell ref="T40:AB40"/>
    <mergeCell ref="Q41:S41"/>
    <mergeCell ref="T41:AB41"/>
    <mergeCell ref="Q42:S42"/>
    <mergeCell ref="T42:AB42"/>
    <mergeCell ref="Q35:Q39"/>
    <mergeCell ref="R35:AB35"/>
    <mergeCell ref="R36:S36"/>
    <mergeCell ref="T36:AB36"/>
    <mergeCell ref="R37:S37"/>
    <mergeCell ref="T37:AB37"/>
    <mergeCell ref="R38:S38"/>
    <mergeCell ref="T38:AB38"/>
    <mergeCell ref="R39:S39"/>
    <mergeCell ref="T39:AB39"/>
    <mergeCell ref="S24:AB24"/>
    <mergeCell ref="S25:Z25"/>
    <mergeCell ref="AA25:AB25"/>
    <mergeCell ref="S26:AB26"/>
    <mergeCell ref="S27:AB27"/>
    <mergeCell ref="S28:AB28"/>
    <mergeCell ref="S29:W29"/>
    <mergeCell ref="X29:AB29"/>
    <mergeCell ref="S30:W30"/>
    <mergeCell ref="X30:AB30"/>
    <mergeCell ref="D31:F31"/>
    <mergeCell ref="G31:N31"/>
    <mergeCell ref="J7:N7"/>
    <mergeCell ref="K14:N14"/>
    <mergeCell ref="D20:K20"/>
    <mergeCell ref="C2:N2"/>
    <mergeCell ref="C4:N4"/>
    <mergeCell ref="C6:H6"/>
    <mergeCell ref="C9:C14"/>
    <mergeCell ref="E9:N9"/>
    <mergeCell ref="E10:N10"/>
    <mergeCell ref="E11:N11"/>
    <mergeCell ref="E12:I12"/>
    <mergeCell ref="K12:N12"/>
    <mergeCell ref="E13:I13"/>
    <mergeCell ref="K13:N13"/>
    <mergeCell ref="E14:I14"/>
    <mergeCell ref="E27:N27"/>
    <mergeCell ref="E28:N28"/>
    <mergeCell ref="E29:I29"/>
    <mergeCell ref="J29:N29"/>
    <mergeCell ref="E30:I30"/>
    <mergeCell ref="C17:C21"/>
    <mergeCell ref="D17:K17"/>
    <mergeCell ref="M17:N17"/>
    <mergeCell ref="D18:K18"/>
    <mergeCell ref="D21:K21"/>
    <mergeCell ref="D19:K19"/>
    <mergeCell ref="M25:N25"/>
    <mergeCell ref="E25:L25"/>
    <mergeCell ref="J30:N30"/>
    <mergeCell ref="C45:N46"/>
    <mergeCell ref="D32:N32"/>
    <mergeCell ref="D33:N34"/>
    <mergeCell ref="D39:E39"/>
    <mergeCell ref="F39:N39"/>
    <mergeCell ref="C40:E40"/>
    <mergeCell ref="F40:N40"/>
    <mergeCell ref="C41:E41"/>
    <mergeCell ref="F41:N41"/>
    <mergeCell ref="C35:C39"/>
    <mergeCell ref="D35:N35"/>
    <mergeCell ref="D36:E36"/>
    <mergeCell ref="F36:N36"/>
    <mergeCell ref="D37:E37"/>
    <mergeCell ref="F37:N37"/>
    <mergeCell ref="D38:E38"/>
    <mergeCell ref="C44:E44"/>
    <mergeCell ref="F44:N44"/>
    <mergeCell ref="C42:E42"/>
    <mergeCell ref="F42:N42"/>
    <mergeCell ref="F38:N38"/>
    <mergeCell ref="C24:C34"/>
    <mergeCell ref="E24:N24"/>
    <mergeCell ref="E26:N26"/>
    <mergeCell ref="Q2:AB2"/>
    <mergeCell ref="Q4:AB4"/>
    <mergeCell ref="Q6:V6"/>
    <mergeCell ref="X7:AB7"/>
    <mergeCell ref="Q9:Q14"/>
    <mergeCell ref="S9:AB9"/>
    <mergeCell ref="S10:AB10"/>
    <mergeCell ref="Q44:S44"/>
    <mergeCell ref="T44:AB44"/>
    <mergeCell ref="S11:AB11"/>
    <mergeCell ref="S12:W12"/>
    <mergeCell ref="Y12:AB12"/>
    <mergeCell ref="S13:W13"/>
    <mergeCell ref="Y13:AB13"/>
    <mergeCell ref="S14:W14"/>
    <mergeCell ref="Y14:AB14"/>
    <mergeCell ref="Q17:Q21"/>
    <mergeCell ref="R17:Y17"/>
    <mergeCell ref="AA17:AB17"/>
    <mergeCell ref="R18:Y18"/>
    <mergeCell ref="R19:Y19"/>
    <mergeCell ref="R20:Y20"/>
    <mergeCell ref="R21:Y21"/>
    <mergeCell ref="Q24:Q34"/>
    <mergeCell ref="Q45:AB46"/>
    <mergeCell ref="AG2:AR2"/>
    <mergeCell ref="AG4:AR4"/>
    <mergeCell ref="AG6:AL6"/>
    <mergeCell ref="AN7:AR7"/>
    <mergeCell ref="AG9:AG14"/>
    <mergeCell ref="AI9:AR9"/>
    <mergeCell ref="AI10:AR10"/>
    <mergeCell ref="AI11:AR11"/>
    <mergeCell ref="AI12:AM12"/>
    <mergeCell ref="AO12:AR12"/>
    <mergeCell ref="AI13:AM13"/>
    <mergeCell ref="AO13:AR13"/>
    <mergeCell ref="AI14:AM14"/>
    <mergeCell ref="AO14:AR14"/>
    <mergeCell ref="AG17:AG21"/>
    <mergeCell ref="AH17:AO17"/>
    <mergeCell ref="AQ17:AR17"/>
    <mergeCell ref="AH18:AO18"/>
    <mergeCell ref="AH19:AO19"/>
    <mergeCell ref="AH20:AO20"/>
    <mergeCell ref="AH21:AO21"/>
    <mergeCell ref="AG24:AG34"/>
    <mergeCell ref="AI24:AR24"/>
    <mergeCell ref="AI25:AP25"/>
    <mergeCell ref="AQ25:AR25"/>
    <mergeCell ref="AI26:AR26"/>
    <mergeCell ref="AI27:AR27"/>
    <mergeCell ref="AI28:AR28"/>
    <mergeCell ref="AI29:AM29"/>
    <mergeCell ref="AN29:AR29"/>
    <mergeCell ref="AI30:AM30"/>
    <mergeCell ref="AN30:AR30"/>
    <mergeCell ref="AH31:AJ31"/>
    <mergeCell ref="AK31:AR31"/>
    <mergeCell ref="AH32:AR32"/>
    <mergeCell ref="AH33:AR34"/>
    <mergeCell ref="AG35:AG39"/>
    <mergeCell ref="AH35:AR35"/>
    <mergeCell ref="AH36:AI36"/>
    <mergeCell ref="AJ36:AR36"/>
    <mergeCell ref="AH37:AI37"/>
    <mergeCell ref="AJ37:AR37"/>
    <mergeCell ref="AH38:AI38"/>
    <mergeCell ref="AJ38:AR38"/>
    <mergeCell ref="AH39:AI39"/>
    <mergeCell ref="AJ39:AR39"/>
    <mergeCell ref="AG40:AI40"/>
    <mergeCell ref="AJ40:AR40"/>
    <mergeCell ref="AG41:AI41"/>
    <mergeCell ref="AJ41:AR41"/>
    <mergeCell ref="AG42:AI42"/>
    <mergeCell ref="AJ42:AR42"/>
    <mergeCell ref="AG44:AI44"/>
    <mergeCell ref="AJ44:AR44"/>
    <mergeCell ref="AG45:AR46"/>
  </mergeCells>
  <phoneticPr fontId="2"/>
  <dataValidations count="3">
    <dataValidation type="list" allowBlank="1" showInputMessage="1" showErrorMessage="1" sqref="S27:AB27 AI27:AR27 E27:N27" xr:uid="{FA87203B-CE1D-48C8-A952-1CB8638EF828}">
      <formula1>"全国（番販を含む）,関東,関西,名古屋・福岡・札幌,その他"</formula1>
    </dataValidation>
    <dataValidation type="list" allowBlank="1" showInputMessage="1" showErrorMessage="1" sqref="S28:AB28 AI28:AR28 E28:N28" xr:uid="{C0035083-CA93-4F4E-9C94-764B383A38D2}">
      <formula1>"地上波放送1回,BS放送2年2回,CS放送3か月6回,上記利用日時・利用期間のみ"</formula1>
    </dataValidation>
    <dataValidation type="list" allowBlank="1" showInputMessage="1" showErrorMessage="1" sqref="L18:L21 Z18:Z21 AP18:AP21" xr:uid="{7801CC70-4DF3-43D8-9014-0B9539442E6A}">
      <formula1>"映像,写真,音声"</formula1>
    </dataValidation>
  </dataValidations>
  <pageMargins left="0.25" right="0.25" top="0.75" bottom="0.75" header="0.3" footer="0.3"/>
  <pageSetup paperSize="9" scale="46" orientation="portrait" r:id="rId1"/>
  <headerFooter>
    <oddHeader xml:space="preserve">&amp;R
</oddHeader>
  </headerFooter>
  <drawing r:id="rId2"/>
  <legacyDrawing r:id="rId3"/>
  <controls>
    <mc:AlternateContent xmlns:mc="http://schemas.openxmlformats.org/markup-compatibility/2006">
      <mc:Choice Requires="x14">
        <control shapeId="13353" r:id="rId4" name="CheckBox37">
          <controlPr defaultSize="0" autoLine="0" r:id="rId5">
            <anchor moveWithCells="1" sizeWithCells="1">
              <from>
                <xdr:col>36</xdr:col>
                <xdr:colOff>868680</xdr:colOff>
                <xdr:row>40</xdr:row>
                <xdr:rowOff>106680</xdr:rowOff>
              </from>
              <to>
                <xdr:col>39</xdr:col>
                <xdr:colOff>396240</xdr:colOff>
                <xdr:row>40</xdr:row>
                <xdr:rowOff>381000</xdr:rowOff>
              </to>
            </anchor>
          </controlPr>
        </control>
      </mc:Choice>
      <mc:Fallback>
        <control shapeId="13353" r:id="rId4" name="CheckBox37"/>
      </mc:Fallback>
    </mc:AlternateContent>
    <mc:AlternateContent xmlns:mc="http://schemas.openxmlformats.org/markup-compatibility/2006">
      <mc:Choice Requires="x14">
        <control shapeId="13352" r:id="rId6" name="CheckBox36">
          <controlPr defaultSize="0" autoLine="0" r:id="rId7">
            <anchor moveWithCells="1" sizeWithCells="1">
              <from>
                <xdr:col>40</xdr:col>
                <xdr:colOff>563880</xdr:colOff>
                <xdr:row>40</xdr:row>
                <xdr:rowOff>129540</xdr:rowOff>
              </from>
              <to>
                <xdr:col>42</xdr:col>
                <xdr:colOff>708660</xdr:colOff>
                <xdr:row>40</xdr:row>
                <xdr:rowOff>381000</xdr:rowOff>
              </to>
            </anchor>
          </controlPr>
        </control>
      </mc:Choice>
      <mc:Fallback>
        <control shapeId="13352" r:id="rId6" name="CheckBox36"/>
      </mc:Fallback>
    </mc:AlternateContent>
    <mc:AlternateContent xmlns:mc="http://schemas.openxmlformats.org/markup-compatibility/2006">
      <mc:Choice Requires="x14">
        <control shapeId="13350" r:id="rId8" name="CheckBox35">
          <controlPr defaultSize="0" autoLine="0" r:id="rId9">
            <anchor moveWithCells="1" sizeWithCells="1">
              <from>
                <xdr:col>34</xdr:col>
                <xdr:colOff>388620</xdr:colOff>
                <xdr:row>23</xdr:row>
                <xdr:rowOff>182880</xdr:rowOff>
              </from>
              <to>
                <xdr:col>35</xdr:col>
                <xdr:colOff>358140</xdr:colOff>
                <xdr:row>23</xdr:row>
                <xdr:rowOff>449580</xdr:rowOff>
              </to>
            </anchor>
          </controlPr>
        </control>
      </mc:Choice>
      <mc:Fallback>
        <control shapeId="13350" r:id="rId8" name="CheckBox35"/>
      </mc:Fallback>
    </mc:AlternateContent>
    <mc:AlternateContent xmlns:mc="http://schemas.openxmlformats.org/markup-compatibility/2006">
      <mc:Choice Requires="x14">
        <control shapeId="13349" r:id="rId10" name="CheckBox34">
          <controlPr defaultSize="0" autoLine="0" r:id="rId11">
            <anchor moveWithCells="1" sizeWithCells="1">
              <from>
                <xdr:col>42</xdr:col>
                <xdr:colOff>388620</xdr:colOff>
                <xdr:row>23</xdr:row>
                <xdr:rowOff>228600</xdr:rowOff>
              </from>
              <to>
                <xdr:col>42</xdr:col>
                <xdr:colOff>1219200</xdr:colOff>
                <xdr:row>23</xdr:row>
                <xdr:rowOff>449580</xdr:rowOff>
              </to>
            </anchor>
          </controlPr>
        </control>
      </mc:Choice>
      <mc:Fallback>
        <control shapeId="13349" r:id="rId10" name="CheckBox34"/>
      </mc:Fallback>
    </mc:AlternateContent>
    <mc:AlternateContent xmlns:mc="http://schemas.openxmlformats.org/markup-compatibility/2006">
      <mc:Choice Requires="x14">
        <control shapeId="13348" r:id="rId12" name="CheckBox33">
          <controlPr defaultSize="0" autoLine="0" r:id="rId13">
            <anchor moveWithCells="1" sizeWithCells="1">
              <from>
                <xdr:col>40</xdr:col>
                <xdr:colOff>853440</xdr:colOff>
                <xdr:row>23</xdr:row>
                <xdr:rowOff>152400</xdr:rowOff>
              </from>
              <to>
                <xdr:col>42</xdr:col>
                <xdr:colOff>152400</xdr:colOff>
                <xdr:row>23</xdr:row>
                <xdr:rowOff>518160</xdr:rowOff>
              </to>
            </anchor>
          </controlPr>
        </control>
      </mc:Choice>
      <mc:Fallback>
        <control shapeId="13348" r:id="rId12" name="CheckBox33"/>
      </mc:Fallback>
    </mc:AlternateContent>
    <mc:AlternateContent xmlns:mc="http://schemas.openxmlformats.org/markup-compatibility/2006">
      <mc:Choice Requires="x14">
        <control shapeId="13347" r:id="rId14" name="CheckBox32">
          <controlPr defaultSize="0" autoLine="0" r:id="rId15">
            <anchor moveWithCells="1" sizeWithCells="1">
              <from>
                <xdr:col>40</xdr:col>
                <xdr:colOff>0</xdr:colOff>
                <xdr:row>23</xdr:row>
                <xdr:rowOff>152400</xdr:rowOff>
              </from>
              <to>
                <xdr:col>40</xdr:col>
                <xdr:colOff>609600</xdr:colOff>
                <xdr:row>23</xdr:row>
                <xdr:rowOff>502920</xdr:rowOff>
              </to>
            </anchor>
          </controlPr>
        </control>
      </mc:Choice>
      <mc:Fallback>
        <control shapeId="13347" r:id="rId14" name="CheckBox32"/>
      </mc:Fallback>
    </mc:AlternateContent>
    <mc:AlternateContent xmlns:mc="http://schemas.openxmlformats.org/markup-compatibility/2006">
      <mc:Choice Requires="x14">
        <control shapeId="13346" r:id="rId16" name="CheckBox31">
          <controlPr defaultSize="0" autoLine="0" r:id="rId17">
            <anchor moveWithCells="1" sizeWithCells="1">
              <from>
                <xdr:col>39</xdr:col>
                <xdr:colOff>175260</xdr:colOff>
                <xdr:row>23</xdr:row>
                <xdr:rowOff>160020</xdr:rowOff>
              </from>
              <to>
                <xdr:col>39</xdr:col>
                <xdr:colOff>822960</xdr:colOff>
                <xdr:row>23</xdr:row>
                <xdr:rowOff>518160</xdr:rowOff>
              </to>
            </anchor>
          </controlPr>
        </control>
      </mc:Choice>
      <mc:Fallback>
        <control shapeId="13346" r:id="rId16" name="CheckBox31"/>
      </mc:Fallback>
    </mc:AlternateContent>
    <mc:AlternateContent xmlns:mc="http://schemas.openxmlformats.org/markup-compatibility/2006">
      <mc:Choice Requires="x14">
        <control shapeId="13345" r:id="rId18" name="CheckBox30">
          <controlPr defaultSize="0" autoLine="0" r:id="rId19">
            <anchor moveWithCells="1" sizeWithCells="1">
              <from>
                <xdr:col>37</xdr:col>
                <xdr:colOff>175260</xdr:colOff>
                <xdr:row>23</xdr:row>
                <xdr:rowOff>160020</xdr:rowOff>
              </from>
              <to>
                <xdr:col>39</xdr:col>
                <xdr:colOff>83820</xdr:colOff>
                <xdr:row>23</xdr:row>
                <xdr:rowOff>480060</xdr:rowOff>
              </to>
            </anchor>
          </controlPr>
        </control>
      </mc:Choice>
      <mc:Fallback>
        <control shapeId="13345" r:id="rId18" name="CheckBox30"/>
      </mc:Fallback>
    </mc:AlternateContent>
    <mc:AlternateContent xmlns:mc="http://schemas.openxmlformats.org/markup-compatibility/2006">
      <mc:Choice Requires="x14">
        <control shapeId="13344" r:id="rId20" name="CheckBox29">
          <controlPr defaultSize="0" autoLine="0" r:id="rId21">
            <anchor moveWithCells="1" sizeWithCells="1">
              <from>
                <xdr:col>35</xdr:col>
                <xdr:colOff>541020</xdr:colOff>
                <xdr:row>23</xdr:row>
                <xdr:rowOff>167640</xdr:rowOff>
              </from>
              <to>
                <xdr:col>37</xdr:col>
                <xdr:colOff>22860</xdr:colOff>
                <xdr:row>23</xdr:row>
                <xdr:rowOff>457200</xdr:rowOff>
              </to>
            </anchor>
          </controlPr>
        </control>
      </mc:Choice>
      <mc:Fallback>
        <control shapeId="13344" r:id="rId20" name="CheckBox29"/>
      </mc:Fallback>
    </mc:AlternateContent>
    <mc:AlternateContent xmlns:mc="http://schemas.openxmlformats.org/markup-compatibility/2006">
      <mc:Choice Requires="x14">
        <control shapeId="13342" r:id="rId22" name="CheckBox28">
          <controlPr defaultSize="0" autoLine="0" r:id="rId23">
            <anchor moveWithCells="1" sizeWithCells="1">
              <from>
                <xdr:col>20</xdr:col>
                <xdr:colOff>815340</xdr:colOff>
                <xdr:row>40</xdr:row>
                <xdr:rowOff>99060</xdr:rowOff>
              </from>
              <to>
                <xdr:col>23</xdr:col>
                <xdr:colOff>342900</xdr:colOff>
                <xdr:row>40</xdr:row>
                <xdr:rowOff>373380</xdr:rowOff>
              </to>
            </anchor>
          </controlPr>
        </control>
      </mc:Choice>
      <mc:Fallback>
        <control shapeId="13342" r:id="rId22" name="CheckBox28"/>
      </mc:Fallback>
    </mc:AlternateContent>
    <mc:AlternateContent xmlns:mc="http://schemas.openxmlformats.org/markup-compatibility/2006">
      <mc:Choice Requires="x14">
        <control shapeId="13341" r:id="rId24" name="CheckBox27">
          <controlPr defaultSize="0" autoLine="0" r:id="rId25">
            <anchor moveWithCells="1" sizeWithCells="1">
              <from>
                <xdr:col>24</xdr:col>
                <xdr:colOff>510540</xdr:colOff>
                <xdr:row>40</xdr:row>
                <xdr:rowOff>121920</xdr:rowOff>
              </from>
              <to>
                <xdr:col>26</xdr:col>
                <xdr:colOff>655320</xdr:colOff>
                <xdr:row>40</xdr:row>
                <xdr:rowOff>373380</xdr:rowOff>
              </to>
            </anchor>
          </controlPr>
        </control>
      </mc:Choice>
      <mc:Fallback>
        <control shapeId="13341" r:id="rId24" name="CheckBox27"/>
      </mc:Fallback>
    </mc:AlternateContent>
    <mc:AlternateContent xmlns:mc="http://schemas.openxmlformats.org/markup-compatibility/2006">
      <mc:Choice Requires="x14">
        <control shapeId="13339" r:id="rId26" name="CheckBox26">
          <controlPr defaultSize="0" autoLine="0" r:id="rId27">
            <anchor moveWithCells="1" sizeWithCells="1">
              <from>
                <xdr:col>18</xdr:col>
                <xdr:colOff>304800</xdr:colOff>
                <xdr:row>23</xdr:row>
                <xdr:rowOff>182880</xdr:rowOff>
              </from>
              <to>
                <xdr:col>19</xdr:col>
                <xdr:colOff>274320</xdr:colOff>
                <xdr:row>23</xdr:row>
                <xdr:rowOff>449580</xdr:rowOff>
              </to>
            </anchor>
          </controlPr>
        </control>
      </mc:Choice>
      <mc:Fallback>
        <control shapeId="13339" r:id="rId26" name="CheckBox26"/>
      </mc:Fallback>
    </mc:AlternateContent>
    <mc:AlternateContent xmlns:mc="http://schemas.openxmlformats.org/markup-compatibility/2006">
      <mc:Choice Requires="x14">
        <control shapeId="13338" r:id="rId28" name="CheckBox25">
          <controlPr defaultSize="0" autoLine="0" r:id="rId29">
            <anchor moveWithCells="1" sizeWithCells="1">
              <from>
                <xdr:col>26</xdr:col>
                <xdr:colOff>312420</xdr:colOff>
                <xdr:row>23</xdr:row>
                <xdr:rowOff>213360</xdr:rowOff>
              </from>
              <to>
                <xdr:col>26</xdr:col>
                <xdr:colOff>1143000</xdr:colOff>
                <xdr:row>23</xdr:row>
                <xdr:rowOff>434340</xdr:rowOff>
              </to>
            </anchor>
          </controlPr>
        </control>
      </mc:Choice>
      <mc:Fallback>
        <control shapeId="13338" r:id="rId28" name="CheckBox25"/>
      </mc:Fallback>
    </mc:AlternateContent>
    <mc:AlternateContent xmlns:mc="http://schemas.openxmlformats.org/markup-compatibility/2006">
      <mc:Choice Requires="x14">
        <control shapeId="13337" r:id="rId30" name="CheckBox24">
          <controlPr defaultSize="0" autoLine="0" r:id="rId31">
            <anchor moveWithCells="1" sizeWithCells="1">
              <from>
                <xdr:col>24</xdr:col>
                <xdr:colOff>777240</xdr:colOff>
                <xdr:row>23</xdr:row>
                <xdr:rowOff>137160</xdr:rowOff>
              </from>
              <to>
                <xdr:col>26</xdr:col>
                <xdr:colOff>76200</xdr:colOff>
                <xdr:row>23</xdr:row>
                <xdr:rowOff>502920</xdr:rowOff>
              </to>
            </anchor>
          </controlPr>
        </control>
      </mc:Choice>
      <mc:Fallback>
        <control shapeId="13337" r:id="rId30" name="CheckBox24"/>
      </mc:Fallback>
    </mc:AlternateContent>
    <mc:AlternateContent xmlns:mc="http://schemas.openxmlformats.org/markup-compatibility/2006">
      <mc:Choice Requires="x14">
        <control shapeId="13336" r:id="rId32" name="CheckBox23">
          <controlPr defaultSize="0" autoLine="0" r:id="rId33">
            <anchor moveWithCells="1" sizeWithCells="1">
              <from>
                <xdr:col>23</xdr:col>
                <xdr:colOff>906780</xdr:colOff>
                <xdr:row>23</xdr:row>
                <xdr:rowOff>137160</xdr:rowOff>
              </from>
              <to>
                <xdr:col>24</xdr:col>
                <xdr:colOff>533400</xdr:colOff>
                <xdr:row>23</xdr:row>
                <xdr:rowOff>487680</xdr:rowOff>
              </to>
            </anchor>
          </controlPr>
        </control>
      </mc:Choice>
      <mc:Fallback>
        <control shapeId="13336" r:id="rId32" name="CheckBox23"/>
      </mc:Fallback>
    </mc:AlternateContent>
    <mc:AlternateContent xmlns:mc="http://schemas.openxmlformats.org/markup-compatibility/2006">
      <mc:Choice Requires="x14">
        <control shapeId="13335" r:id="rId34" name="CheckBox22">
          <controlPr defaultSize="0" autoLine="0" r:id="rId35">
            <anchor moveWithCells="1" sizeWithCells="1">
              <from>
                <xdr:col>23</xdr:col>
                <xdr:colOff>99060</xdr:colOff>
                <xdr:row>23</xdr:row>
                <xdr:rowOff>144780</xdr:rowOff>
              </from>
              <to>
                <xdr:col>23</xdr:col>
                <xdr:colOff>746760</xdr:colOff>
                <xdr:row>23</xdr:row>
                <xdr:rowOff>502920</xdr:rowOff>
              </to>
            </anchor>
          </controlPr>
        </control>
      </mc:Choice>
      <mc:Fallback>
        <control shapeId="13335" r:id="rId34" name="CheckBox22"/>
      </mc:Fallback>
    </mc:AlternateContent>
    <mc:AlternateContent xmlns:mc="http://schemas.openxmlformats.org/markup-compatibility/2006">
      <mc:Choice Requires="x14">
        <control shapeId="13334" r:id="rId36" name="CheckBox21">
          <controlPr defaultSize="0" autoLine="0" r:id="rId37">
            <anchor moveWithCells="1" sizeWithCells="1">
              <from>
                <xdr:col>21</xdr:col>
                <xdr:colOff>99060</xdr:colOff>
                <xdr:row>23</xdr:row>
                <xdr:rowOff>144780</xdr:rowOff>
              </from>
              <to>
                <xdr:col>23</xdr:col>
                <xdr:colOff>7620</xdr:colOff>
                <xdr:row>23</xdr:row>
                <xdr:rowOff>464820</xdr:rowOff>
              </to>
            </anchor>
          </controlPr>
        </control>
      </mc:Choice>
      <mc:Fallback>
        <control shapeId="13334" r:id="rId36" name="CheckBox21"/>
      </mc:Fallback>
    </mc:AlternateContent>
    <mc:AlternateContent xmlns:mc="http://schemas.openxmlformats.org/markup-compatibility/2006">
      <mc:Choice Requires="x14">
        <control shapeId="13333" r:id="rId38" name="CheckBox11">
          <controlPr defaultSize="0" autoLine="0" r:id="rId39">
            <anchor moveWithCells="1" sizeWithCells="1">
              <from>
                <xdr:col>19</xdr:col>
                <xdr:colOff>464820</xdr:colOff>
                <xdr:row>23</xdr:row>
                <xdr:rowOff>152400</xdr:rowOff>
              </from>
              <to>
                <xdr:col>20</xdr:col>
                <xdr:colOff>998220</xdr:colOff>
                <xdr:row>23</xdr:row>
                <xdr:rowOff>441960</xdr:rowOff>
              </to>
            </anchor>
          </controlPr>
        </control>
      </mc:Choice>
      <mc:Fallback>
        <control shapeId="13333" r:id="rId38" name="CheckBox11"/>
      </mc:Fallback>
    </mc:AlternateContent>
    <mc:AlternateContent xmlns:mc="http://schemas.openxmlformats.org/markup-compatibility/2006">
      <mc:Choice Requires="x14">
        <control shapeId="13332" r:id="rId40" name="CheckBox20">
          <controlPr defaultSize="0" autoLine="0" r:id="rId41">
            <anchor moveWithCells="1" sizeWithCells="1">
              <from>
                <xdr:col>16</xdr:col>
                <xdr:colOff>0</xdr:colOff>
                <xdr:row>40</xdr:row>
                <xdr:rowOff>91440</xdr:rowOff>
              </from>
              <to>
                <xdr:col>16</xdr:col>
                <xdr:colOff>0</xdr:colOff>
                <xdr:row>40</xdr:row>
                <xdr:rowOff>365760</xdr:rowOff>
              </to>
            </anchor>
          </controlPr>
        </control>
      </mc:Choice>
      <mc:Fallback>
        <control shapeId="13332" r:id="rId40" name="CheckBox20"/>
      </mc:Fallback>
    </mc:AlternateContent>
    <mc:AlternateContent xmlns:mc="http://schemas.openxmlformats.org/markup-compatibility/2006">
      <mc:Choice Requires="x14">
        <control shapeId="13331" r:id="rId42" name="CheckBox19">
          <controlPr defaultSize="0" autoLine="0" r:id="rId43">
            <anchor moveWithCells="1" sizeWithCells="1">
              <from>
                <xdr:col>16</xdr:col>
                <xdr:colOff>0</xdr:colOff>
                <xdr:row>40</xdr:row>
                <xdr:rowOff>106680</xdr:rowOff>
              </from>
              <to>
                <xdr:col>16</xdr:col>
                <xdr:colOff>0</xdr:colOff>
                <xdr:row>40</xdr:row>
                <xdr:rowOff>365760</xdr:rowOff>
              </to>
            </anchor>
          </controlPr>
        </control>
      </mc:Choice>
      <mc:Fallback>
        <control shapeId="13331" r:id="rId42" name="CheckBox19"/>
      </mc:Fallback>
    </mc:AlternateContent>
    <mc:AlternateContent xmlns:mc="http://schemas.openxmlformats.org/markup-compatibility/2006">
      <mc:Choice Requires="x14">
        <control shapeId="13330" r:id="rId44" name="CheckBox18">
          <controlPr defaultSize="0" autoLine="0" r:id="rId45">
            <anchor moveWithCells="1" sizeWithCells="1">
              <from>
                <xdr:col>16</xdr:col>
                <xdr:colOff>0</xdr:colOff>
                <xdr:row>40</xdr:row>
                <xdr:rowOff>114300</xdr:rowOff>
              </from>
              <to>
                <xdr:col>16</xdr:col>
                <xdr:colOff>0</xdr:colOff>
                <xdr:row>40</xdr:row>
                <xdr:rowOff>342900</xdr:rowOff>
              </to>
            </anchor>
          </controlPr>
        </control>
      </mc:Choice>
      <mc:Fallback>
        <control shapeId="13330" r:id="rId44" name="CheckBox18"/>
      </mc:Fallback>
    </mc:AlternateContent>
    <mc:AlternateContent xmlns:mc="http://schemas.openxmlformats.org/markup-compatibility/2006">
      <mc:Choice Requires="x14">
        <control shapeId="13329" r:id="rId46" name="CheckBox17">
          <controlPr defaultSize="0" autoLine="0" r:id="rId47">
            <anchor moveWithCells="1" sizeWithCells="1">
              <from>
                <xdr:col>16</xdr:col>
                <xdr:colOff>0</xdr:colOff>
                <xdr:row>23</xdr:row>
                <xdr:rowOff>99060</xdr:rowOff>
              </from>
              <to>
                <xdr:col>16</xdr:col>
                <xdr:colOff>0</xdr:colOff>
                <xdr:row>23</xdr:row>
                <xdr:rowOff>373380</xdr:rowOff>
              </to>
            </anchor>
          </controlPr>
        </control>
      </mc:Choice>
      <mc:Fallback>
        <control shapeId="13329" r:id="rId46" name="CheckBox17"/>
      </mc:Fallback>
    </mc:AlternateContent>
    <mc:AlternateContent xmlns:mc="http://schemas.openxmlformats.org/markup-compatibility/2006">
      <mc:Choice Requires="x14">
        <control shapeId="13328" r:id="rId48" name="CheckBox16">
          <controlPr defaultSize="0" autoLine="0" r:id="rId49">
            <anchor moveWithCells="1" sizeWithCells="1">
              <from>
                <xdr:col>16</xdr:col>
                <xdr:colOff>0</xdr:colOff>
                <xdr:row>23</xdr:row>
                <xdr:rowOff>144780</xdr:rowOff>
              </from>
              <to>
                <xdr:col>16</xdr:col>
                <xdr:colOff>0</xdr:colOff>
                <xdr:row>23</xdr:row>
                <xdr:rowOff>358140</xdr:rowOff>
              </to>
            </anchor>
          </controlPr>
        </control>
      </mc:Choice>
      <mc:Fallback>
        <control shapeId="13328" r:id="rId48" name="CheckBox16"/>
      </mc:Fallback>
    </mc:AlternateContent>
    <mc:AlternateContent xmlns:mc="http://schemas.openxmlformats.org/markup-compatibility/2006">
      <mc:Choice Requires="x14">
        <control shapeId="13327" r:id="rId50" name="CheckBox15">
          <controlPr defaultSize="0" autoLine="0" r:id="rId51">
            <anchor moveWithCells="1" sizeWithCells="1">
              <from>
                <xdr:col>16</xdr:col>
                <xdr:colOff>0</xdr:colOff>
                <xdr:row>23</xdr:row>
                <xdr:rowOff>91440</xdr:rowOff>
              </from>
              <to>
                <xdr:col>16</xdr:col>
                <xdr:colOff>0</xdr:colOff>
                <xdr:row>23</xdr:row>
                <xdr:rowOff>457200</xdr:rowOff>
              </to>
            </anchor>
          </controlPr>
        </control>
      </mc:Choice>
      <mc:Fallback>
        <control shapeId="13327" r:id="rId50" name="CheckBox15"/>
      </mc:Fallback>
    </mc:AlternateContent>
    <mc:AlternateContent xmlns:mc="http://schemas.openxmlformats.org/markup-compatibility/2006">
      <mc:Choice Requires="x14">
        <control shapeId="13326" r:id="rId52" name="CheckBox14">
          <controlPr defaultSize="0" autoLine="0" r:id="rId53">
            <anchor moveWithCells="1" sizeWithCells="1">
              <from>
                <xdr:col>16</xdr:col>
                <xdr:colOff>0</xdr:colOff>
                <xdr:row>23</xdr:row>
                <xdr:rowOff>99060</xdr:rowOff>
              </from>
              <to>
                <xdr:col>16</xdr:col>
                <xdr:colOff>0</xdr:colOff>
                <xdr:row>23</xdr:row>
                <xdr:rowOff>449580</xdr:rowOff>
              </to>
            </anchor>
          </controlPr>
        </control>
      </mc:Choice>
      <mc:Fallback>
        <control shapeId="13326" r:id="rId52" name="CheckBox14"/>
      </mc:Fallback>
    </mc:AlternateContent>
    <mc:AlternateContent xmlns:mc="http://schemas.openxmlformats.org/markup-compatibility/2006">
      <mc:Choice Requires="x14">
        <control shapeId="13325" r:id="rId54" name="CheckBox13">
          <controlPr defaultSize="0" autoLine="0" r:id="rId55">
            <anchor moveWithCells="1" sizeWithCells="1">
              <from>
                <xdr:col>16</xdr:col>
                <xdr:colOff>0</xdr:colOff>
                <xdr:row>23</xdr:row>
                <xdr:rowOff>114300</xdr:rowOff>
              </from>
              <to>
                <xdr:col>16</xdr:col>
                <xdr:colOff>0</xdr:colOff>
                <xdr:row>23</xdr:row>
                <xdr:rowOff>457200</xdr:rowOff>
              </to>
            </anchor>
          </controlPr>
        </control>
      </mc:Choice>
      <mc:Fallback>
        <control shapeId="13325" r:id="rId54" name="CheckBox13"/>
      </mc:Fallback>
    </mc:AlternateContent>
    <mc:AlternateContent xmlns:mc="http://schemas.openxmlformats.org/markup-compatibility/2006">
      <mc:Choice Requires="x14">
        <control shapeId="13324" r:id="rId56" name="CheckBox12">
          <controlPr defaultSize="0" autoLine="0" r:id="rId57">
            <anchor moveWithCells="1" sizeWithCells="1">
              <from>
                <xdr:col>16</xdr:col>
                <xdr:colOff>0</xdr:colOff>
                <xdr:row>23</xdr:row>
                <xdr:rowOff>99060</xdr:rowOff>
              </from>
              <to>
                <xdr:col>16</xdr:col>
                <xdr:colOff>0</xdr:colOff>
                <xdr:row>23</xdr:row>
                <xdr:rowOff>419100</xdr:rowOff>
              </to>
            </anchor>
          </controlPr>
        </control>
      </mc:Choice>
      <mc:Fallback>
        <control shapeId="13324" r:id="rId56" name="CheckBox12"/>
      </mc:Fallback>
    </mc:AlternateContent>
    <mc:AlternateContent xmlns:mc="http://schemas.openxmlformats.org/markup-compatibility/2006">
      <mc:Choice Requires="x14">
        <control shapeId="13323" r:id="rId58" name="CheckBox1">
          <controlPr defaultSize="0" autoLine="0" autoPict="0" r:id="rId59">
            <anchor moveWithCells="1" sizeWithCells="1">
              <from>
                <xdr:col>16</xdr:col>
                <xdr:colOff>0</xdr:colOff>
                <xdr:row>23</xdr:row>
                <xdr:rowOff>99060</xdr:rowOff>
              </from>
              <to>
                <xdr:col>16</xdr:col>
                <xdr:colOff>0</xdr:colOff>
                <xdr:row>23</xdr:row>
                <xdr:rowOff>388620</xdr:rowOff>
              </to>
            </anchor>
          </controlPr>
        </control>
      </mc:Choice>
      <mc:Fallback>
        <control shapeId="13323" r:id="rId58" name="CheckBox1"/>
      </mc:Fallback>
    </mc:AlternateContent>
    <mc:AlternateContent xmlns:mc="http://schemas.openxmlformats.org/markup-compatibility/2006">
      <mc:Choice Requires="x14">
        <control shapeId="13388" r:id="rId60" name="Check Box 76">
          <controlPr defaultSize="0" autoFill="0" autoLine="0" autoPict="0">
            <anchor moveWithCells="1">
              <from>
                <xdr:col>4</xdr:col>
                <xdr:colOff>251460</xdr:colOff>
                <xdr:row>23</xdr:row>
                <xdr:rowOff>190500</xdr:rowOff>
              </from>
              <to>
                <xdr:col>4</xdr:col>
                <xdr:colOff>617220</xdr:colOff>
                <xdr:row>23</xdr:row>
                <xdr:rowOff>579120</xdr:rowOff>
              </to>
            </anchor>
          </controlPr>
        </control>
      </mc:Choice>
    </mc:AlternateContent>
    <mc:AlternateContent xmlns:mc="http://schemas.openxmlformats.org/markup-compatibility/2006">
      <mc:Choice Requires="x14">
        <control shapeId="13389" r:id="rId61" name="Check Box 77">
          <controlPr defaultSize="0" autoFill="0" autoLine="0" autoPict="0">
            <anchor moveWithCells="1">
              <from>
                <xdr:col>5</xdr:col>
                <xdr:colOff>320040</xdr:colOff>
                <xdr:row>23</xdr:row>
                <xdr:rowOff>190500</xdr:rowOff>
              </from>
              <to>
                <xdr:col>6</xdr:col>
                <xdr:colOff>251460</xdr:colOff>
                <xdr:row>23</xdr:row>
                <xdr:rowOff>579120</xdr:rowOff>
              </to>
            </anchor>
          </controlPr>
        </control>
      </mc:Choice>
    </mc:AlternateContent>
    <mc:AlternateContent xmlns:mc="http://schemas.openxmlformats.org/markup-compatibility/2006">
      <mc:Choice Requires="x14">
        <control shapeId="13390" r:id="rId62" name="Check Box 78">
          <controlPr defaultSize="0" autoFill="0" autoLine="0" autoPict="0">
            <anchor moveWithCells="1">
              <from>
                <xdr:col>6</xdr:col>
                <xdr:colOff>952500</xdr:colOff>
                <xdr:row>23</xdr:row>
                <xdr:rowOff>198120</xdr:rowOff>
              </from>
              <to>
                <xdr:col>7</xdr:col>
                <xdr:colOff>464820</xdr:colOff>
                <xdr:row>23</xdr:row>
                <xdr:rowOff>579120</xdr:rowOff>
              </to>
            </anchor>
          </controlPr>
        </control>
      </mc:Choice>
    </mc:AlternateContent>
    <mc:AlternateContent xmlns:mc="http://schemas.openxmlformats.org/markup-compatibility/2006">
      <mc:Choice Requires="x14">
        <control shapeId="13391" r:id="rId63" name="Check Box 79">
          <controlPr defaultSize="0" autoFill="0" autoLine="0" autoPict="0">
            <anchor moveWithCells="1">
              <from>
                <xdr:col>8</xdr:col>
                <xdr:colOff>487680</xdr:colOff>
                <xdr:row>23</xdr:row>
                <xdr:rowOff>175260</xdr:rowOff>
              </from>
              <to>
                <xdr:col>9</xdr:col>
                <xdr:colOff>373380</xdr:colOff>
                <xdr:row>23</xdr:row>
                <xdr:rowOff>563880</xdr:rowOff>
              </to>
            </anchor>
          </controlPr>
        </control>
      </mc:Choice>
    </mc:AlternateContent>
    <mc:AlternateContent xmlns:mc="http://schemas.openxmlformats.org/markup-compatibility/2006">
      <mc:Choice Requires="x14">
        <control shapeId="13392" r:id="rId64" name="Check Box 80">
          <controlPr defaultSize="0" autoFill="0" autoLine="0" autoPict="0">
            <anchor moveWithCells="1">
              <from>
                <xdr:col>9</xdr:col>
                <xdr:colOff>914400</xdr:colOff>
                <xdr:row>23</xdr:row>
                <xdr:rowOff>182880</xdr:rowOff>
              </from>
              <to>
                <xdr:col>10</xdr:col>
                <xdr:colOff>289560</xdr:colOff>
                <xdr:row>23</xdr:row>
                <xdr:rowOff>571500</xdr:rowOff>
              </to>
            </anchor>
          </controlPr>
        </control>
      </mc:Choice>
    </mc:AlternateContent>
    <mc:AlternateContent xmlns:mc="http://schemas.openxmlformats.org/markup-compatibility/2006">
      <mc:Choice Requires="x14">
        <control shapeId="13393" r:id="rId65" name="Check Box 81">
          <controlPr defaultSize="0" autoFill="0" autoLine="0" autoPict="0">
            <anchor moveWithCells="1">
              <from>
                <xdr:col>10</xdr:col>
                <xdr:colOff>800100</xdr:colOff>
                <xdr:row>23</xdr:row>
                <xdr:rowOff>198120</xdr:rowOff>
              </from>
              <to>
                <xdr:col>11</xdr:col>
                <xdr:colOff>274320</xdr:colOff>
                <xdr:row>23</xdr:row>
                <xdr:rowOff>586740</xdr:rowOff>
              </to>
            </anchor>
          </controlPr>
        </control>
      </mc:Choice>
    </mc:AlternateContent>
    <mc:AlternateContent xmlns:mc="http://schemas.openxmlformats.org/markup-compatibility/2006">
      <mc:Choice Requires="x14">
        <control shapeId="13394" r:id="rId66" name="Check Box 82">
          <controlPr defaultSize="0" autoFill="0" autoLine="0" autoPict="0">
            <anchor moveWithCells="1">
              <from>
                <xdr:col>12</xdr:col>
                <xdr:colOff>403860</xdr:colOff>
                <xdr:row>23</xdr:row>
                <xdr:rowOff>198120</xdr:rowOff>
              </from>
              <to>
                <xdr:col>12</xdr:col>
                <xdr:colOff>845820</xdr:colOff>
                <xdr:row>23</xdr:row>
                <xdr:rowOff>586740</xdr:rowOff>
              </to>
            </anchor>
          </controlPr>
        </control>
      </mc:Choice>
    </mc:AlternateContent>
    <mc:AlternateContent xmlns:mc="http://schemas.openxmlformats.org/markup-compatibility/2006">
      <mc:Choice Requires="x14">
        <control shapeId="13403" r:id="rId67" name="Check Box 91">
          <controlPr defaultSize="0" autoFill="0" autoLine="0" autoPict="0">
            <anchor moveWithCells="1">
              <from>
                <xdr:col>6</xdr:col>
                <xdr:colOff>480060</xdr:colOff>
                <xdr:row>40</xdr:row>
                <xdr:rowOff>45720</xdr:rowOff>
              </from>
              <to>
                <xdr:col>6</xdr:col>
                <xdr:colOff>830580</xdr:colOff>
                <xdr:row>40</xdr:row>
                <xdr:rowOff>426720</xdr:rowOff>
              </to>
            </anchor>
          </controlPr>
        </control>
      </mc:Choice>
    </mc:AlternateContent>
    <mc:AlternateContent xmlns:mc="http://schemas.openxmlformats.org/markup-compatibility/2006">
      <mc:Choice Requires="x14">
        <control shapeId="13404" r:id="rId68" name="Check Box 92">
          <controlPr defaultSize="0" autoFill="0" autoLine="0" autoPict="0">
            <anchor moveWithCells="1">
              <from>
                <xdr:col>9</xdr:col>
                <xdr:colOff>914400</xdr:colOff>
                <xdr:row>40</xdr:row>
                <xdr:rowOff>30480</xdr:rowOff>
              </from>
              <to>
                <xdr:col>10</xdr:col>
                <xdr:colOff>281940</xdr:colOff>
                <xdr:row>40</xdr:row>
                <xdr:rowOff>411480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E4282-A8DF-4ADC-AE69-708C02E32C2D}">
  <sheetPr codeName="Sheet3"/>
  <dimension ref="B1:AE50"/>
  <sheetViews>
    <sheetView showGridLines="0" topLeftCell="D15" zoomScaleNormal="100" zoomScaleSheetLayoutView="90" workbookViewId="0">
      <selection activeCell="O18" sqref="O18"/>
    </sheetView>
  </sheetViews>
  <sheetFormatPr defaultColWidth="8.69921875" defaultRowHeight="18"/>
  <cols>
    <col min="1" max="1" width="14" style="24" customWidth="1"/>
    <col min="2" max="2" width="13.19921875" style="24" customWidth="1"/>
    <col min="3" max="3" width="13.5" style="24" customWidth="1"/>
    <col min="4" max="4" width="8.69921875" style="24"/>
    <col min="5" max="5" width="15.69921875" style="24" customWidth="1"/>
    <col min="6" max="6" width="9.69921875" style="24" customWidth="1"/>
    <col min="7" max="7" width="8.69921875" style="24"/>
    <col min="8" max="8" width="13.69921875" style="24" customWidth="1"/>
    <col min="9" max="9" width="11.69921875" style="24" customWidth="1"/>
    <col min="10" max="10" width="9.69921875" style="24" customWidth="1"/>
    <col min="11" max="11" width="12.8984375" style="24" customWidth="1"/>
    <col min="12" max="12" width="14.19921875" style="24" customWidth="1"/>
    <col min="13" max="13" width="10.3984375" style="24" customWidth="1"/>
    <col min="14" max="14" width="19" style="24" customWidth="1"/>
    <col min="15" max="15" width="9.69921875" style="24" customWidth="1"/>
    <col min="16" max="16" width="55" style="24" customWidth="1"/>
    <col min="17" max="17" width="8.69921875" style="24"/>
    <col min="18" max="18" width="16" style="24" customWidth="1"/>
    <col min="19" max="19" width="13.5" style="24" customWidth="1"/>
    <col min="20" max="20" width="8.09765625" style="24" customWidth="1"/>
    <col min="21" max="21" width="13.3984375" style="24" customWidth="1"/>
    <col min="22" max="22" width="8.69921875" style="24"/>
    <col min="23" max="23" width="11" style="24" customWidth="1"/>
    <col min="24" max="24" width="16" style="24" customWidth="1"/>
    <col min="25" max="25" width="13.5" style="24" customWidth="1"/>
    <col min="26" max="26" width="8.09765625" style="24" customWidth="1"/>
    <col min="27" max="27" width="14.19921875" style="24" customWidth="1"/>
    <col min="28" max="28" width="14.3984375" style="24" customWidth="1"/>
    <col min="29" max="30" width="14.5" style="24" customWidth="1"/>
    <col min="31" max="31" width="2.19921875" style="24" customWidth="1"/>
    <col min="32" max="16384" width="8.69921875" style="24"/>
  </cols>
  <sheetData>
    <row r="1" spans="2:30" ht="7.2" customHeight="1" thickBot="1"/>
    <row r="2" spans="2:30" ht="39.6" thickBot="1">
      <c r="D2" s="171" t="s">
        <v>78</v>
      </c>
      <c r="E2" s="172"/>
      <c r="F2" s="172"/>
      <c r="G2" s="172"/>
      <c r="H2" s="172"/>
      <c r="I2" s="172"/>
      <c r="J2" s="172"/>
      <c r="K2" s="172"/>
      <c r="L2" s="172"/>
      <c r="M2" s="172"/>
      <c r="N2" s="172"/>
      <c r="O2" s="173"/>
    </row>
    <row r="4" spans="2:30" ht="67.2" customHeight="1">
      <c r="B4" s="60"/>
      <c r="D4" s="234" t="s">
        <v>79</v>
      </c>
      <c r="E4" s="235"/>
      <c r="F4" s="235"/>
      <c r="G4" s="235"/>
      <c r="H4" s="235"/>
      <c r="I4" s="235"/>
      <c r="J4" s="235"/>
      <c r="K4" s="235"/>
      <c r="L4" s="235"/>
      <c r="M4" s="235"/>
      <c r="N4" s="235"/>
      <c r="O4" s="235"/>
      <c r="Q4" s="250" t="s">
        <v>80</v>
      </c>
      <c r="R4" s="250"/>
      <c r="S4" s="250"/>
      <c r="T4" s="250"/>
      <c r="U4" s="250"/>
      <c r="V4" s="250"/>
      <c r="W4" s="250"/>
      <c r="X4" s="250"/>
      <c r="Y4" s="250"/>
      <c r="Z4" s="250"/>
      <c r="AA4" s="250"/>
      <c r="AB4" s="250"/>
      <c r="AC4" s="250"/>
      <c r="AD4" s="250"/>
    </row>
    <row r="5" spans="2:30">
      <c r="Q5" s="250"/>
      <c r="R5" s="250"/>
      <c r="S5" s="250"/>
      <c r="T5" s="250"/>
      <c r="U5" s="250"/>
      <c r="V5" s="250"/>
      <c r="W5" s="250"/>
      <c r="X5" s="250"/>
      <c r="Y5" s="250"/>
      <c r="Z5" s="250"/>
      <c r="AA5" s="250"/>
      <c r="AB5" s="250"/>
      <c r="AC5" s="250"/>
      <c r="AD5" s="250"/>
    </row>
    <row r="6" spans="2:30" ht="27" customHeight="1">
      <c r="D6" s="176" t="s">
        <v>2</v>
      </c>
      <c r="E6" s="176"/>
      <c r="F6" s="176"/>
      <c r="G6" s="176"/>
      <c r="H6" s="176"/>
      <c r="I6" s="176"/>
      <c r="Q6" s="250"/>
      <c r="R6" s="250"/>
      <c r="S6" s="250"/>
      <c r="T6" s="250"/>
      <c r="U6" s="250"/>
      <c r="V6" s="250"/>
      <c r="W6" s="250"/>
      <c r="X6" s="250"/>
      <c r="Y6" s="250"/>
      <c r="Z6" s="250"/>
      <c r="AA6" s="250"/>
      <c r="AB6" s="250"/>
      <c r="AC6" s="250"/>
      <c r="AD6" s="250"/>
    </row>
    <row r="7" spans="2:30" ht="24" customHeight="1">
      <c r="D7" s="11" t="s">
        <v>3</v>
      </c>
      <c r="E7" s="25"/>
      <c r="F7" s="25"/>
      <c r="G7" s="25"/>
      <c r="H7" s="25"/>
      <c r="I7" s="25"/>
      <c r="L7" s="177" t="s">
        <v>81</v>
      </c>
      <c r="M7" s="243"/>
      <c r="N7" s="243"/>
      <c r="O7" s="243"/>
      <c r="Q7" s="250"/>
      <c r="R7" s="250"/>
      <c r="S7" s="250"/>
      <c r="T7" s="250"/>
      <c r="U7" s="250"/>
      <c r="V7" s="250"/>
      <c r="W7" s="250"/>
      <c r="X7" s="250"/>
      <c r="Y7" s="250"/>
      <c r="Z7" s="250"/>
      <c r="AA7" s="250"/>
      <c r="AB7" s="250"/>
      <c r="AC7" s="250"/>
      <c r="AD7" s="250"/>
    </row>
    <row r="8" spans="2:30" ht="18.600000000000001" thickBot="1">
      <c r="Q8" s="250"/>
      <c r="R8" s="250"/>
      <c r="S8" s="250"/>
      <c r="T8" s="250"/>
      <c r="U8" s="250"/>
      <c r="V8" s="250"/>
      <c r="W8" s="250"/>
      <c r="X8" s="250"/>
      <c r="Y8" s="250"/>
      <c r="Z8" s="250"/>
      <c r="AA8" s="250"/>
      <c r="AB8" s="250"/>
      <c r="AC8" s="250"/>
      <c r="AD8" s="250"/>
    </row>
    <row r="9" spans="2:30" ht="58.2" customHeight="1">
      <c r="D9" s="236" t="s">
        <v>82</v>
      </c>
      <c r="E9" s="3" t="s">
        <v>7</v>
      </c>
      <c r="F9" s="181" t="s">
        <v>133</v>
      </c>
      <c r="G9" s="182"/>
      <c r="H9" s="182"/>
      <c r="I9" s="182"/>
      <c r="J9" s="182"/>
      <c r="K9" s="182"/>
      <c r="L9" s="182"/>
      <c r="M9" s="182"/>
      <c r="N9" s="182"/>
      <c r="O9" s="183"/>
      <c r="Q9" s="250"/>
      <c r="R9" s="250"/>
      <c r="S9" s="250"/>
      <c r="T9" s="250"/>
      <c r="U9" s="250"/>
      <c r="V9" s="250"/>
      <c r="W9" s="250"/>
      <c r="X9" s="250"/>
      <c r="Y9" s="250"/>
      <c r="Z9" s="250"/>
      <c r="AA9" s="250"/>
      <c r="AB9" s="250"/>
      <c r="AC9" s="250"/>
      <c r="AD9" s="250"/>
    </row>
    <row r="10" spans="2:30" ht="55.95" customHeight="1">
      <c r="D10" s="237"/>
      <c r="E10" s="1" t="s">
        <v>10</v>
      </c>
      <c r="F10" s="126"/>
      <c r="G10" s="184"/>
      <c r="H10" s="184"/>
      <c r="I10" s="184"/>
      <c r="J10" s="184"/>
      <c r="K10" s="184"/>
      <c r="L10" s="184"/>
      <c r="M10" s="239"/>
      <c r="N10" s="240"/>
      <c r="O10" s="241"/>
      <c r="Q10" s="250"/>
      <c r="R10" s="250"/>
      <c r="S10" s="250"/>
      <c r="T10" s="250"/>
      <c r="U10" s="250"/>
      <c r="V10" s="250"/>
      <c r="W10" s="250"/>
      <c r="X10" s="250"/>
      <c r="Y10" s="250"/>
      <c r="Z10" s="250"/>
      <c r="AA10" s="250"/>
      <c r="AB10" s="250"/>
      <c r="AC10" s="250"/>
      <c r="AD10" s="250"/>
    </row>
    <row r="11" spans="2:30" ht="44.4" customHeight="1">
      <c r="D11" s="237"/>
      <c r="E11" s="56" t="s">
        <v>13</v>
      </c>
      <c r="F11" s="126"/>
      <c r="G11" s="184"/>
      <c r="H11" s="184"/>
      <c r="I11" s="184"/>
      <c r="J11" s="184"/>
      <c r="K11" s="184"/>
      <c r="L11" s="184"/>
      <c r="M11" s="239"/>
      <c r="N11" s="185"/>
      <c r="O11" s="242"/>
      <c r="Q11" s="250"/>
      <c r="R11" s="250"/>
      <c r="S11" s="250"/>
      <c r="T11" s="250"/>
      <c r="U11" s="250"/>
      <c r="V11" s="250"/>
      <c r="W11" s="250"/>
      <c r="X11" s="250"/>
      <c r="Y11" s="250"/>
      <c r="Z11" s="250"/>
      <c r="AA11" s="250"/>
      <c r="AB11" s="250"/>
      <c r="AC11" s="250"/>
      <c r="AD11" s="250"/>
    </row>
    <row r="12" spans="2:30" ht="51.6" customHeight="1">
      <c r="D12" s="237"/>
      <c r="E12" s="56" t="s">
        <v>16</v>
      </c>
      <c r="F12" s="138"/>
      <c r="G12" s="139"/>
      <c r="H12" s="139"/>
      <c r="I12" s="251"/>
      <c r="J12" s="56" t="s">
        <v>83</v>
      </c>
      <c r="K12" s="56" t="s">
        <v>84</v>
      </c>
      <c r="L12" s="138"/>
      <c r="M12" s="139"/>
      <c r="N12" s="139"/>
      <c r="O12" s="22" t="s">
        <v>83</v>
      </c>
      <c r="Q12" s="250"/>
      <c r="R12" s="250"/>
      <c r="S12" s="250"/>
      <c r="T12" s="250"/>
      <c r="U12" s="250"/>
      <c r="V12" s="250"/>
      <c r="W12" s="250"/>
      <c r="X12" s="250"/>
      <c r="Y12" s="250"/>
      <c r="Z12" s="250"/>
      <c r="AA12" s="250"/>
      <c r="AB12" s="250"/>
      <c r="AC12" s="250"/>
      <c r="AD12" s="250"/>
    </row>
    <row r="13" spans="2:30" ht="35.4" customHeight="1">
      <c r="D13" s="237"/>
      <c r="E13" s="56" t="s">
        <v>20</v>
      </c>
      <c r="F13" s="138"/>
      <c r="G13" s="139"/>
      <c r="H13" s="139"/>
      <c r="I13" s="139"/>
      <c r="J13" s="252"/>
      <c r="K13" s="56"/>
      <c r="L13" s="138"/>
      <c r="M13" s="139"/>
      <c r="N13" s="139"/>
      <c r="O13" s="145"/>
      <c r="Q13" s="250"/>
      <c r="R13" s="250"/>
      <c r="S13" s="250"/>
      <c r="T13" s="250"/>
      <c r="U13" s="250"/>
      <c r="V13" s="250"/>
      <c r="W13" s="250"/>
      <c r="X13" s="250"/>
      <c r="Y13" s="250"/>
      <c r="Z13" s="250"/>
      <c r="AA13" s="250"/>
      <c r="AB13" s="250"/>
      <c r="AC13" s="250"/>
      <c r="AD13" s="250"/>
    </row>
    <row r="14" spans="2:30" ht="48.6" customHeight="1" thickBot="1">
      <c r="D14" s="238"/>
      <c r="E14" s="57" t="s">
        <v>22</v>
      </c>
      <c r="F14" s="194"/>
      <c r="G14" s="194"/>
      <c r="H14" s="194"/>
      <c r="I14" s="194"/>
      <c r="J14" s="194"/>
      <c r="K14" s="57" t="s">
        <v>23</v>
      </c>
      <c r="L14" s="194"/>
      <c r="M14" s="194"/>
      <c r="N14" s="194"/>
      <c r="O14" s="195"/>
      <c r="Q14" s="250"/>
      <c r="R14" s="250"/>
      <c r="S14" s="250"/>
      <c r="T14" s="250"/>
      <c r="U14" s="250"/>
      <c r="V14" s="250"/>
      <c r="W14" s="250"/>
      <c r="X14" s="250"/>
      <c r="Y14" s="250"/>
      <c r="Z14" s="250"/>
      <c r="AA14" s="250"/>
      <c r="AB14" s="250"/>
      <c r="AC14" s="250"/>
      <c r="AD14" s="250"/>
    </row>
    <row r="15" spans="2:30" ht="48.6" customHeight="1">
      <c r="D15" s="23"/>
      <c r="E15" s="12"/>
      <c r="F15" s="12"/>
      <c r="G15" s="12"/>
      <c r="H15" s="12"/>
      <c r="I15" s="12"/>
      <c r="J15" s="12"/>
      <c r="K15" s="12"/>
      <c r="L15" s="12"/>
      <c r="M15" s="12"/>
      <c r="N15" s="12"/>
      <c r="O15" s="12"/>
      <c r="Q15" s="250"/>
      <c r="R15" s="250"/>
      <c r="S15" s="250"/>
      <c r="T15" s="250"/>
      <c r="U15" s="250"/>
      <c r="V15" s="250"/>
      <c r="W15" s="250"/>
      <c r="X15" s="250"/>
      <c r="Y15" s="250"/>
      <c r="Z15" s="250"/>
      <c r="AA15" s="250"/>
      <c r="AB15" s="250"/>
      <c r="AC15" s="250"/>
      <c r="AD15" s="250"/>
    </row>
    <row r="16" spans="2:30" ht="19.2" thickBot="1">
      <c r="E16" s="2" t="s">
        <v>26</v>
      </c>
      <c r="Q16" s="250"/>
      <c r="R16" s="250"/>
      <c r="S16" s="250"/>
      <c r="T16" s="250"/>
      <c r="U16" s="250"/>
      <c r="V16" s="250"/>
      <c r="W16" s="250"/>
      <c r="X16" s="250"/>
      <c r="Y16" s="250"/>
      <c r="Z16" s="250"/>
      <c r="AA16" s="250"/>
      <c r="AB16" s="250"/>
      <c r="AC16" s="250"/>
      <c r="AD16" s="250"/>
    </row>
    <row r="17" spans="3:31" ht="21.6" customHeight="1">
      <c r="D17" s="196" t="s">
        <v>27</v>
      </c>
      <c r="E17" s="208" t="s">
        <v>28</v>
      </c>
      <c r="F17" s="209"/>
      <c r="G17" s="209"/>
      <c r="H17" s="209"/>
      <c r="I17" s="209"/>
      <c r="J17" s="209"/>
      <c r="K17" s="209"/>
      <c r="L17" s="210"/>
      <c r="M17" s="26" t="s">
        <v>29</v>
      </c>
      <c r="N17" s="124" t="s">
        <v>30</v>
      </c>
      <c r="O17" s="125"/>
      <c r="Q17" s="250"/>
      <c r="R17" s="250"/>
      <c r="S17" s="250"/>
      <c r="T17" s="250"/>
      <c r="U17" s="250"/>
      <c r="V17" s="250"/>
      <c r="W17" s="250"/>
      <c r="X17" s="250"/>
      <c r="Y17" s="250"/>
      <c r="Z17" s="250"/>
      <c r="AA17" s="250"/>
      <c r="AB17" s="250"/>
      <c r="AC17" s="250"/>
      <c r="AD17" s="250"/>
    </row>
    <row r="18" spans="3:31" ht="54" customHeight="1">
      <c r="D18" s="197"/>
      <c r="E18" s="126" t="str">
        <f>IF(①ヒアリングシート!D18="","",①ヒアリングシート!D18)</f>
        <v/>
      </c>
      <c r="F18" s="127"/>
      <c r="G18" s="127"/>
      <c r="H18" s="127"/>
      <c r="I18" s="127"/>
      <c r="J18" s="127"/>
      <c r="K18" s="127"/>
      <c r="L18" s="128"/>
      <c r="M18" s="27" t="str">
        <f>①ヒアリングシート!$L$18</f>
        <v>映像</v>
      </c>
      <c r="N18" s="55" t="str">
        <f>IF(①ヒアリングシート!M18="","",①ヒアリングシート!M18)</f>
        <v/>
      </c>
      <c r="O18" s="58" t="s">
        <v>32</v>
      </c>
      <c r="Q18" s="250"/>
      <c r="R18" s="250"/>
      <c r="S18" s="250"/>
      <c r="T18" s="250"/>
      <c r="U18" s="250"/>
      <c r="V18" s="250"/>
      <c r="W18" s="250"/>
      <c r="X18" s="250"/>
      <c r="Y18" s="250"/>
      <c r="Z18" s="250"/>
      <c r="AA18" s="250"/>
      <c r="AB18" s="250"/>
      <c r="AC18" s="250"/>
      <c r="AD18" s="250"/>
    </row>
    <row r="19" spans="3:31" ht="54" customHeight="1">
      <c r="D19" s="197"/>
      <c r="E19" s="126" t="str">
        <f>IF(①ヒアリングシート!D19="","",①ヒアリングシート!D19)</f>
        <v/>
      </c>
      <c r="F19" s="127"/>
      <c r="G19" s="127"/>
      <c r="H19" s="127"/>
      <c r="I19" s="127"/>
      <c r="J19" s="127"/>
      <c r="K19" s="127"/>
      <c r="L19" s="128"/>
      <c r="M19" s="27" t="str">
        <f>①ヒアリングシート!$L$19</f>
        <v>映像</v>
      </c>
      <c r="N19" s="55" t="str">
        <f>IF(①ヒアリングシート!M19="","",①ヒアリングシート!M19)</f>
        <v/>
      </c>
      <c r="O19" s="58" t="s">
        <v>32</v>
      </c>
      <c r="Q19" s="250"/>
      <c r="R19" s="250"/>
      <c r="S19" s="250"/>
      <c r="T19" s="250"/>
      <c r="U19" s="250"/>
      <c r="V19" s="250"/>
      <c r="W19" s="250"/>
      <c r="X19" s="250"/>
      <c r="Y19" s="250"/>
      <c r="Z19" s="250"/>
      <c r="AA19" s="250"/>
      <c r="AB19" s="250"/>
      <c r="AC19" s="250"/>
      <c r="AD19" s="250"/>
    </row>
    <row r="20" spans="3:31" ht="54" customHeight="1">
      <c r="D20" s="197"/>
      <c r="E20" s="126" t="str">
        <f>IF(①ヒアリングシート!D20="","",①ヒアリングシート!D20)</f>
        <v/>
      </c>
      <c r="F20" s="127"/>
      <c r="G20" s="127"/>
      <c r="H20" s="127"/>
      <c r="I20" s="127"/>
      <c r="J20" s="127"/>
      <c r="K20" s="127"/>
      <c r="L20" s="128"/>
      <c r="M20" s="27" t="str">
        <f>①ヒアリングシート!$L$20</f>
        <v>映像</v>
      </c>
      <c r="N20" s="55" t="str">
        <f>IF(①ヒアリングシート!M20="","",①ヒアリングシート!M20)</f>
        <v/>
      </c>
      <c r="O20" s="28" t="s">
        <v>32</v>
      </c>
      <c r="Q20" s="250"/>
      <c r="R20" s="250"/>
      <c r="S20" s="250"/>
      <c r="T20" s="250"/>
      <c r="U20" s="250"/>
      <c r="V20" s="250"/>
      <c r="W20" s="250"/>
      <c r="X20" s="250"/>
      <c r="Y20" s="250"/>
      <c r="Z20" s="250"/>
      <c r="AA20" s="250"/>
      <c r="AB20" s="250"/>
      <c r="AC20" s="250"/>
      <c r="AD20" s="250"/>
    </row>
    <row r="21" spans="3:31" ht="54" customHeight="1" thickBot="1">
      <c r="D21" s="198"/>
      <c r="E21" s="129" t="str">
        <f>IF(①ヒアリングシート!D21="","",①ヒアリングシート!D21)</f>
        <v/>
      </c>
      <c r="F21" s="211"/>
      <c r="G21" s="211"/>
      <c r="H21" s="211"/>
      <c r="I21" s="211"/>
      <c r="J21" s="211"/>
      <c r="K21" s="211"/>
      <c r="L21" s="212"/>
      <c r="M21" s="27" t="str">
        <f>①ヒアリングシート!$L$21</f>
        <v>映像</v>
      </c>
      <c r="N21" s="55" t="str">
        <f>IF(①ヒアリングシート!M21="","",①ヒアリングシート!M21)</f>
        <v/>
      </c>
      <c r="O21" s="29" t="s">
        <v>32</v>
      </c>
      <c r="Q21" s="250"/>
      <c r="R21" s="250"/>
      <c r="S21" s="250"/>
      <c r="T21" s="250"/>
      <c r="U21" s="250"/>
      <c r="V21" s="250"/>
      <c r="W21" s="250"/>
      <c r="X21" s="250"/>
      <c r="Y21" s="250"/>
      <c r="Z21" s="250"/>
      <c r="AA21" s="250"/>
      <c r="AB21" s="250"/>
      <c r="AC21" s="250"/>
      <c r="AD21" s="250"/>
    </row>
    <row r="22" spans="3:31" ht="28.2" customHeight="1">
      <c r="M22" s="30"/>
      <c r="N22" s="30"/>
      <c r="Q22" s="250"/>
      <c r="R22" s="250"/>
      <c r="S22" s="250"/>
      <c r="T22" s="250"/>
      <c r="U22" s="250"/>
      <c r="V22" s="250"/>
      <c r="W22" s="250"/>
      <c r="X22" s="250"/>
      <c r="Y22" s="250"/>
      <c r="Z22" s="250"/>
      <c r="AA22" s="250"/>
      <c r="AB22" s="250"/>
      <c r="AC22" s="250"/>
      <c r="AD22" s="250"/>
    </row>
    <row r="23" spans="3:31" ht="21.6" customHeight="1" thickBot="1">
      <c r="E23" s="8" t="s">
        <v>37</v>
      </c>
      <c r="Q23" s="250"/>
      <c r="R23" s="250"/>
      <c r="S23" s="250"/>
      <c r="T23" s="250"/>
      <c r="U23" s="250"/>
      <c r="V23" s="250"/>
      <c r="W23" s="250"/>
      <c r="X23" s="250"/>
      <c r="Y23" s="250"/>
      <c r="Z23" s="250"/>
      <c r="AA23" s="250"/>
      <c r="AB23" s="250"/>
      <c r="AC23" s="250"/>
      <c r="AD23" s="250"/>
    </row>
    <row r="24" spans="3:31" ht="49.2" customHeight="1">
      <c r="D24" s="131" t="s">
        <v>38</v>
      </c>
      <c r="E24" s="7" t="s">
        <v>39</v>
      </c>
      <c r="F24" s="135"/>
      <c r="G24" s="136"/>
      <c r="H24" s="136"/>
      <c r="I24" s="136"/>
      <c r="J24" s="136"/>
      <c r="K24" s="136"/>
      <c r="L24" s="136"/>
      <c r="M24" s="136"/>
      <c r="N24" s="136"/>
      <c r="O24" s="137"/>
      <c r="Q24" s="250"/>
      <c r="R24" s="250"/>
      <c r="S24" s="250"/>
      <c r="T24" s="250"/>
      <c r="U24" s="250"/>
      <c r="V24" s="250"/>
      <c r="W24" s="250"/>
      <c r="X24" s="250"/>
      <c r="Y24" s="250"/>
      <c r="Z24" s="250"/>
      <c r="AA24" s="250"/>
      <c r="AB24" s="250"/>
      <c r="AC24" s="250"/>
      <c r="AD24" s="250"/>
    </row>
    <row r="25" spans="3:31" ht="58.2" customHeight="1">
      <c r="D25" s="132"/>
      <c r="E25" s="4" t="s">
        <v>40</v>
      </c>
      <c r="F25" s="138" t="str">
        <f>IF(①ヒアリングシート!E25="","",①ヒアリングシート!E25)</f>
        <v/>
      </c>
      <c r="G25" s="139"/>
      <c r="H25" s="139"/>
      <c r="I25" s="139"/>
      <c r="J25" s="139"/>
      <c r="K25" s="139"/>
      <c r="L25" s="139"/>
      <c r="M25" s="139"/>
      <c r="N25" s="140" t="s">
        <v>85</v>
      </c>
      <c r="O25" s="141"/>
      <c r="Q25" s="250"/>
      <c r="R25" s="250"/>
      <c r="S25" s="250"/>
      <c r="T25" s="250"/>
      <c r="U25" s="250"/>
      <c r="V25" s="250"/>
      <c r="W25" s="250"/>
      <c r="X25" s="250"/>
      <c r="Y25" s="250"/>
      <c r="Z25" s="250"/>
      <c r="AA25" s="250"/>
      <c r="AB25" s="250"/>
      <c r="AC25" s="250"/>
      <c r="AD25" s="250"/>
    </row>
    <row r="26" spans="3:31" ht="39" customHeight="1">
      <c r="D26" s="132"/>
      <c r="E26" s="5" t="s">
        <v>44</v>
      </c>
      <c r="F26" s="142" t="str">
        <f>IF(①ヒアリングシート!E26="","",①ヒアリングシート!E26)</f>
        <v/>
      </c>
      <c r="G26" s="143"/>
      <c r="H26" s="143"/>
      <c r="I26" s="143"/>
      <c r="J26" s="143"/>
      <c r="K26" s="143"/>
      <c r="L26" s="143"/>
      <c r="M26" s="143"/>
      <c r="N26" s="143"/>
      <c r="O26" s="144"/>
      <c r="Q26" s="250"/>
      <c r="R26" s="250"/>
      <c r="S26" s="250"/>
      <c r="T26" s="250"/>
      <c r="U26" s="250"/>
      <c r="V26" s="250"/>
      <c r="W26" s="250"/>
      <c r="X26" s="250"/>
      <c r="Y26" s="250"/>
      <c r="Z26" s="250"/>
      <c r="AA26" s="250"/>
      <c r="AB26" s="250"/>
      <c r="AC26" s="250"/>
      <c r="AD26" s="250"/>
    </row>
    <row r="27" spans="3:31" ht="48" customHeight="1">
      <c r="C27" s="31"/>
      <c r="D27" s="132"/>
      <c r="E27" s="6" t="s">
        <v>47</v>
      </c>
      <c r="F27" s="142" t="str">
        <f>IF(①ヒアリングシート!E27="","",①ヒアリングシート!E27)</f>
        <v/>
      </c>
      <c r="G27" s="143"/>
      <c r="H27" s="143"/>
      <c r="I27" s="143"/>
      <c r="J27" s="143"/>
      <c r="K27" s="143"/>
      <c r="L27" s="143"/>
      <c r="M27" s="143"/>
      <c r="N27" s="143"/>
      <c r="O27" s="144"/>
      <c r="Q27" s="250"/>
      <c r="R27" s="250"/>
      <c r="S27" s="250"/>
      <c r="T27" s="250"/>
      <c r="U27" s="250"/>
      <c r="V27" s="250"/>
      <c r="W27" s="250"/>
      <c r="X27" s="250"/>
      <c r="Y27" s="250"/>
      <c r="Z27" s="250"/>
      <c r="AA27" s="250"/>
      <c r="AB27" s="250"/>
      <c r="AC27" s="250"/>
      <c r="AD27" s="250"/>
    </row>
    <row r="28" spans="3:31" ht="36" customHeight="1">
      <c r="D28" s="132"/>
      <c r="E28" s="14" t="s">
        <v>49</v>
      </c>
      <c r="F28" s="142" t="str">
        <f>IF(①ヒアリングシート!E28="","",①ヒアリングシート!E28)</f>
        <v/>
      </c>
      <c r="G28" s="143"/>
      <c r="H28" s="143"/>
      <c r="I28" s="143"/>
      <c r="J28" s="143"/>
      <c r="K28" s="143"/>
      <c r="L28" s="143"/>
      <c r="M28" s="143"/>
      <c r="N28" s="143"/>
      <c r="O28" s="144"/>
      <c r="Q28" s="250"/>
      <c r="R28" s="250"/>
      <c r="S28" s="250"/>
      <c r="T28" s="250"/>
      <c r="U28" s="250"/>
      <c r="V28" s="250"/>
      <c r="W28" s="250"/>
      <c r="X28" s="250"/>
      <c r="Y28" s="250"/>
      <c r="Z28" s="250"/>
      <c r="AA28" s="250"/>
      <c r="AB28" s="250"/>
      <c r="AC28" s="250"/>
      <c r="AD28" s="250"/>
    </row>
    <row r="29" spans="3:31" ht="33.6" customHeight="1">
      <c r="D29" s="132"/>
      <c r="E29" s="6" t="s">
        <v>52</v>
      </c>
      <c r="F29" s="148" t="str">
        <f>①ヒアリングシート!E29</f>
        <v>（AVOD）　</v>
      </c>
      <c r="G29" s="149"/>
      <c r="H29" s="149"/>
      <c r="I29" s="149"/>
      <c r="J29" s="150"/>
      <c r="K29" s="148" t="str">
        <f>①ヒアリングシート!J29</f>
        <v>（AVOD以外の配信）　</v>
      </c>
      <c r="L29" s="149"/>
      <c r="M29" s="149"/>
      <c r="N29" s="149"/>
      <c r="O29" s="151"/>
      <c r="Q29" s="250"/>
      <c r="R29" s="250"/>
      <c r="S29" s="250"/>
      <c r="T29" s="250"/>
      <c r="U29" s="250"/>
      <c r="V29" s="250"/>
      <c r="W29" s="250"/>
      <c r="X29" s="250"/>
      <c r="Y29" s="250"/>
      <c r="Z29" s="250"/>
      <c r="AA29" s="250"/>
      <c r="AB29" s="250"/>
      <c r="AC29" s="250"/>
      <c r="AD29" s="250"/>
    </row>
    <row r="30" spans="3:31" ht="31.95" customHeight="1" thickBot="1">
      <c r="D30" s="132"/>
      <c r="E30" s="6" t="s">
        <v>58</v>
      </c>
      <c r="F30" s="152" t="str">
        <f>IF(①ヒアリングシート!E30="","",①ヒアリングシート!E30)</f>
        <v/>
      </c>
      <c r="G30" s="153"/>
      <c r="H30" s="153"/>
      <c r="I30" s="153"/>
      <c r="J30" s="154"/>
      <c r="K30" s="155" t="str">
        <f>IF(①ヒアリングシート!J30="","",①ヒアリングシート!J30)</f>
        <v/>
      </c>
      <c r="L30" s="153"/>
      <c r="M30" s="153"/>
      <c r="N30" s="153"/>
      <c r="O30" s="156"/>
      <c r="Q30" s="32"/>
      <c r="R30" s="32"/>
      <c r="S30" s="32"/>
      <c r="T30" s="32"/>
      <c r="U30" s="32"/>
      <c r="V30" s="32"/>
      <c r="W30" s="32"/>
      <c r="X30" s="32"/>
      <c r="Y30" s="32"/>
      <c r="Z30" s="32"/>
      <c r="AA30" s="32"/>
      <c r="AB30" s="32"/>
      <c r="AC30" s="32"/>
      <c r="AD30" s="32"/>
    </row>
    <row r="31" spans="3:31" ht="31.95" customHeight="1" thickTop="1" thickBot="1">
      <c r="D31" s="132"/>
      <c r="E31" s="152" t="s">
        <v>86</v>
      </c>
      <c r="F31" s="219"/>
      <c r="G31" s="220"/>
      <c r="H31" s="157" t="str">
        <f>IF(①ヒアリングシート!G31="","",①ヒアリングシート!G31)</f>
        <v/>
      </c>
      <c r="I31" s="157"/>
      <c r="J31" s="157"/>
      <c r="K31" s="157"/>
      <c r="L31" s="157"/>
      <c r="M31" s="157"/>
      <c r="N31" s="157"/>
      <c r="O31" s="158"/>
      <c r="P31" s="33"/>
      <c r="Q31" s="34"/>
      <c r="R31" s="34"/>
      <c r="S31" s="34"/>
      <c r="T31" s="34"/>
      <c r="U31" s="34"/>
      <c r="V31" s="34"/>
      <c r="W31" s="34"/>
      <c r="X31" s="34"/>
      <c r="Y31" s="34"/>
      <c r="Z31" s="34"/>
      <c r="AA31" s="35"/>
      <c r="AB31" s="35"/>
      <c r="AC31" s="35"/>
      <c r="AD31" s="35"/>
      <c r="AE31" s="36"/>
    </row>
    <row r="32" spans="3:31" ht="20.399999999999999" customHeight="1" thickBot="1">
      <c r="D32" s="132"/>
      <c r="E32" s="159" t="str">
        <f>①ヒアリングシート!D32</f>
        <v>（本作品企画内容）</v>
      </c>
      <c r="F32" s="227"/>
      <c r="G32" s="227"/>
      <c r="H32" s="227"/>
      <c r="I32" s="227"/>
      <c r="J32" s="227"/>
      <c r="K32" s="227"/>
      <c r="L32" s="227"/>
      <c r="M32" s="227"/>
      <c r="N32" s="227"/>
      <c r="O32" s="228"/>
      <c r="Q32" s="215" t="s">
        <v>87</v>
      </c>
      <c r="R32" s="176"/>
      <c r="S32" s="176"/>
      <c r="T32" s="176"/>
      <c r="U32" s="176"/>
      <c r="AA32" s="257" t="s">
        <v>88</v>
      </c>
      <c r="AB32" s="258"/>
      <c r="AC32" s="255" t="s">
        <v>89</v>
      </c>
      <c r="AD32" s="256"/>
      <c r="AE32" s="37"/>
    </row>
    <row r="33" spans="4:31" ht="52.95" customHeight="1">
      <c r="D33" s="133"/>
      <c r="E33" s="229" t="str">
        <f>IF(①ヒアリングシート!D33="","",①ヒアリングシート!D33)</f>
        <v/>
      </c>
      <c r="F33" s="174"/>
      <c r="G33" s="174"/>
      <c r="H33" s="174"/>
      <c r="I33" s="174"/>
      <c r="J33" s="174"/>
      <c r="K33" s="174"/>
      <c r="L33" s="174"/>
      <c r="M33" s="174"/>
      <c r="N33" s="174"/>
      <c r="O33" s="230"/>
      <c r="Q33" s="218" t="s">
        <v>90</v>
      </c>
      <c r="R33" s="109"/>
      <c r="S33" s="109"/>
      <c r="T33" s="213"/>
      <c r="U33" s="214"/>
      <c r="V33" s="214"/>
      <c r="W33" s="214"/>
      <c r="X33" s="214"/>
      <c r="AA33" s="38" t="s">
        <v>91</v>
      </c>
      <c r="AB33" s="39" t="s">
        <v>92</v>
      </c>
      <c r="AC33" s="38" t="s">
        <v>92</v>
      </c>
      <c r="AD33" s="17" t="s">
        <v>92</v>
      </c>
      <c r="AE33" s="40"/>
    </row>
    <row r="34" spans="4:31" ht="52.95" customHeight="1">
      <c r="D34" s="133"/>
      <c r="E34" s="231"/>
      <c r="F34" s="232"/>
      <c r="G34" s="232"/>
      <c r="H34" s="232"/>
      <c r="I34" s="232"/>
      <c r="J34" s="232"/>
      <c r="K34" s="232"/>
      <c r="L34" s="232"/>
      <c r="M34" s="232"/>
      <c r="N34" s="232"/>
      <c r="O34" s="233"/>
      <c r="Q34" s="216"/>
      <c r="R34" s="217"/>
      <c r="S34" s="109"/>
      <c r="T34" s="213"/>
      <c r="U34" s="214"/>
      <c r="V34" s="214"/>
      <c r="W34" s="214"/>
      <c r="X34" s="214"/>
      <c r="AA34" s="253"/>
      <c r="AB34" s="253"/>
      <c r="AC34" s="253"/>
      <c r="AD34" s="253"/>
      <c r="AE34" s="37"/>
    </row>
    <row r="35" spans="4:31" ht="26.4" customHeight="1" thickBot="1">
      <c r="D35" s="207" t="s">
        <v>67</v>
      </c>
      <c r="E35" s="114" t="s">
        <v>93</v>
      </c>
      <c r="F35" s="115"/>
      <c r="G35" s="115"/>
      <c r="H35" s="115"/>
      <c r="I35" s="115"/>
      <c r="J35" s="115"/>
      <c r="K35" s="115"/>
      <c r="L35" s="115"/>
      <c r="M35" s="115"/>
      <c r="N35" s="115"/>
      <c r="O35" s="116"/>
      <c r="Q35" s="41"/>
      <c r="V35" s="42"/>
      <c r="AA35" s="254"/>
      <c r="AB35" s="254"/>
      <c r="AC35" s="254"/>
      <c r="AD35" s="254"/>
      <c r="AE35" s="37"/>
    </row>
    <row r="36" spans="4:31" ht="42" customHeight="1">
      <c r="D36" s="112"/>
      <c r="E36" s="222" t="str">
        <f>E18</f>
        <v/>
      </c>
      <c r="F36" s="223"/>
      <c r="G36" s="224" t="str">
        <f>IF(①ヒアリングシート!F36="","",①ヒアリングシート!F36)</f>
        <v/>
      </c>
      <c r="H36" s="225"/>
      <c r="I36" s="225"/>
      <c r="J36" s="225"/>
      <c r="K36" s="225"/>
      <c r="L36" s="225"/>
      <c r="M36" s="225"/>
      <c r="N36" s="225"/>
      <c r="O36" s="226"/>
      <c r="P36" s="33"/>
      <c r="Q36" s="43" t="s">
        <v>94</v>
      </c>
      <c r="R36" s="44"/>
      <c r="S36" s="17" t="s">
        <v>95</v>
      </c>
      <c r="T36" s="17" t="s">
        <v>96</v>
      </c>
      <c r="U36" s="17" t="s">
        <v>97</v>
      </c>
      <c r="V36" s="45"/>
      <c r="W36" s="45"/>
      <c r="X36" s="17"/>
      <c r="Y36" s="17" t="s">
        <v>95</v>
      </c>
      <c r="Z36" s="17" t="s">
        <v>96</v>
      </c>
      <c r="AA36" s="17" t="s">
        <v>97</v>
      </c>
      <c r="AB36" s="42"/>
      <c r="AC36" s="42"/>
      <c r="AD36" s="42"/>
      <c r="AE36" s="37"/>
    </row>
    <row r="37" spans="4:31" ht="42" customHeight="1">
      <c r="D37" s="113"/>
      <c r="E37" s="222" t="str">
        <f>E19</f>
        <v/>
      </c>
      <c r="F37" s="223"/>
      <c r="G37" s="224" t="str">
        <f>IF(①ヒアリングシート!F37="","",①ヒアリングシート!F37)</f>
        <v/>
      </c>
      <c r="H37" s="225"/>
      <c r="I37" s="225"/>
      <c r="J37" s="225"/>
      <c r="K37" s="225"/>
      <c r="L37" s="225"/>
      <c r="M37" s="225"/>
      <c r="N37" s="225"/>
      <c r="O37" s="226"/>
      <c r="P37" s="33"/>
      <c r="Q37" s="2"/>
      <c r="R37" s="17" t="s">
        <v>98</v>
      </c>
      <c r="S37" s="46">
        <v>5000</v>
      </c>
      <c r="T37" s="17">
        <v>1</v>
      </c>
      <c r="U37" s="46">
        <f>S37*T37</f>
        <v>5000</v>
      </c>
      <c r="V37" s="45"/>
      <c r="W37" s="47"/>
      <c r="X37" s="17"/>
      <c r="Y37" s="48"/>
      <c r="Z37" s="17"/>
      <c r="AA37" s="46"/>
      <c r="AB37" s="42"/>
      <c r="AC37" s="42"/>
      <c r="AD37" s="42"/>
      <c r="AE37" s="37"/>
    </row>
    <row r="38" spans="4:31" ht="42" customHeight="1">
      <c r="D38" s="113"/>
      <c r="E38" s="222" t="str">
        <f>E20</f>
        <v/>
      </c>
      <c r="F38" s="223"/>
      <c r="G38" s="224" t="str">
        <f>IF(①ヒアリングシート!F38="","",①ヒアリングシート!F38)</f>
        <v/>
      </c>
      <c r="H38" s="225"/>
      <c r="I38" s="225"/>
      <c r="J38" s="225"/>
      <c r="K38" s="225"/>
      <c r="L38" s="225"/>
      <c r="M38" s="225"/>
      <c r="N38" s="225"/>
      <c r="O38" s="226"/>
      <c r="P38" s="33"/>
      <c r="Q38" s="49"/>
      <c r="R38" s="17"/>
      <c r="S38" s="48"/>
      <c r="T38" s="17"/>
      <c r="U38" s="46"/>
      <c r="V38" s="45"/>
      <c r="W38" s="47"/>
      <c r="X38" s="17"/>
      <c r="Y38" s="48"/>
      <c r="AA38" s="46"/>
      <c r="AB38" s="42"/>
      <c r="AC38" s="42"/>
      <c r="AD38" s="42"/>
      <c r="AE38" s="37"/>
    </row>
    <row r="39" spans="4:31" ht="42" customHeight="1">
      <c r="D39" s="221"/>
      <c r="E39" s="222" t="str">
        <f>E21</f>
        <v/>
      </c>
      <c r="F39" s="223"/>
      <c r="G39" s="224" t="str">
        <f>IF(①ヒアリングシート!F39="","",①ヒアリングシート!F39)</f>
        <v/>
      </c>
      <c r="H39" s="225"/>
      <c r="I39" s="225"/>
      <c r="J39" s="225"/>
      <c r="K39" s="225"/>
      <c r="L39" s="225"/>
      <c r="M39" s="225"/>
      <c r="N39" s="225"/>
      <c r="O39" s="226"/>
      <c r="P39" s="33"/>
      <c r="R39" s="17"/>
      <c r="S39" s="48"/>
      <c r="T39" s="17"/>
      <c r="U39" s="46"/>
      <c r="V39" s="45"/>
      <c r="W39" s="47"/>
      <c r="X39" s="17"/>
      <c r="Y39" s="48"/>
      <c r="Z39" s="17"/>
      <c r="AA39" s="46"/>
      <c r="AB39" s="42"/>
      <c r="AC39" s="42"/>
      <c r="AD39" s="42"/>
      <c r="AE39" s="50"/>
    </row>
    <row r="40" spans="4:31" ht="38.4" customHeight="1">
      <c r="D40" s="202" t="s">
        <v>72</v>
      </c>
      <c r="E40" s="244"/>
      <c r="F40" s="244"/>
      <c r="G40" s="245" t="str">
        <f>IF(①ヒアリングシート!F40="","",①ヒアリングシート!F40)</f>
        <v/>
      </c>
      <c r="H40" s="246"/>
      <c r="I40" s="246"/>
      <c r="J40" s="246"/>
      <c r="K40" s="246"/>
      <c r="L40" s="246"/>
      <c r="M40" s="246"/>
      <c r="N40" s="246"/>
      <c r="O40" s="247"/>
      <c r="P40" s="33"/>
      <c r="Q40" s="2"/>
      <c r="R40" s="17"/>
      <c r="S40" s="48"/>
      <c r="T40" s="17"/>
      <c r="U40" s="46"/>
      <c r="V40" s="45"/>
      <c r="W40" s="47"/>
      <c r="X40" s="17"/>
      <c r="Y40" s="46"/>
      <c r="Z40" s="17"/>
      <c r="AA40" s="46"/>
      <c r="AB40" s="42"/>
      <c r="AE40" s="50"/>
    </row>
    <row r="41" spans="4:31" ht="37.950000000000003" customHeight="1">
      <c r="D41" s="199" t="s">
        <v>73</v>
      </c>
      <c r="E41" s="200"/>
      <c r="F41" s="201"/>
      <c r="G41" s="99"/>
      <c r="H41" s="100"/>
      <c r="I41" s="100"/>
      <c r="J41" s="100"/>
      <c r="K41" s="100"/>
      <c r="L41" s="100"/>
      <c r="M41" s="100"/>
      <c r="N41" s="100"/>
      <c r="O41" s="101"/>
      <c r="P41" s="33"/>
      <c r="R41" s="17"/>
      <c r="S41" s="48"/>
      <c r="T41" s="17"/>
      <c r="U41" s="46"/>
      <c r="V41" s="45"/>
      <c r="W41" s="47"/>
      <c r="X41" s="17"/>
      <c r="Y41" s="46"/>
      <c r="Z41" s="17"/>
      <c r="AA41" s="46"/>
      <c r="AB41" s="17" t="s">
        <v>99</v>
      </c>
      <c r="AC41" s="51">
        <f>SUM(U37:U42)+SUM(AA37:AA42)</f>
        <v>5000</v>
      </c>
      <c r="AD41" s="52" t="s">
        <v>100</v>
      </c>
      <c r="AE41" s="50"/>
    </row>
    <row r="42" spans="4:31" ht="48" customHeight="1" thickBot="1">
      <c r="D42" s="204" t="s">
        <v>74</v>
      </c>
      <c r="E42" s="205"/>
      <c r="F42" s="206"/>
      <c r="G42" s="105" t="str">
        <f>IF(①ヒアリングシート!F42="","",①ヒアリングシート!F42)</f>
        <v/>
      </c>
      <c r="H42" s="106"/>
      <c r="I42" s="106"/>
      <c r="J42" s="106"/>
      <c r="K42" s="106"/>
      <c r="L42" s="106"/>
      <c r="M42" s="106"/>
      <c r="N42" s="106"/>
      <c r="O42" s="107"/>
      <c r="P42" s="33"/>
      <c r="R42" s="17"/>
      <c r="S42" s="48"/>
      <c r="T42" s="45"/>
      <c r="U42" s="46"/>
      <c r="V42" s="59"/>
      <c r="W42" s="59"/>
      <c r="X42" s="17"/>
      <c r="Y42" s="46"/>
      <c r="Z42" s="17"/>
      <c r="AA42" s="46"/>
      <c r="AB42" s="17" t="s">
        <v>101</v>
      </c>
      <c r="AC42" s="51">
        <f>AC41*1.1</f>
        <v>5500</v>
      </c>
      <c r="AD42" s="52" t="s">
        <v>102</v>
      </c>
      <c r="AE42" s="50"/>
    </row>
    <row r="43" spans="4:31" ht="42.6" customHeight="1" thickTop="1">
      <c r="D43" s="9"/>
      <c r="E43" s="44"/>
      <c r="F43" s="44"/>
      <c r="G43" s="53"/>
      <c r="H43" s="53"/>
      <c r="I43" s="53"/>
      <c r="J43" s="53"/>
      <c r="K43" s="53"/>
      <c r="L43" s="53"/>
      <c r="M43" s="53"/>
      <c r="N43" s="53"/>
      <c r="O43" s="53"/>
      <c r="Q43" s="248" t="s">
        <v>103</v>
      </c>
      <c r="R43" s="248"/>
      <c r="S43" s="248"/>
      <c r="T43" s="248"/>
      <c r="U43" s="248"/>
      <c r="V43" s="248"/>
      <c r="W43" s="248"/>
      <c r="X43" s="248"/>
      <c r="Y43" s="248"/>
      <c r="Z43" s="248"/>
      <c r="AA43" s="248"/>
      <c r="AB43" s="248"/>
      <c r="AC43" s="248"/>
      <c r="AD43" s="248"/>
      <c r="AE43" s="54"/>
    </row>
    <row r="44" spans="4:31" ht="36.6" customHeight="1">
      <c r="D44" s="9"/>
      <c r="E44" s="44"/>
      <c r="F44" s="44"/>
      <c r="G44" s="53"/>
      <c r="H44" s="53"/>
      <c r="I44" s="53"/>
      <c r="J44" s="53"/>
      <c r="K44" s="53"/>
      <c r="L44" s="53"/>
      <c r="M44" s="53"/>
      <c r="N44" s="53"/>
      <c r="O44" s="53"/>
      <c r="Q44" s="249"/>
      <c r="R44" s="249"/>
      <c r="S44" s="249"/>
      <c r="T44" s="249"/>
      <c r="U44" s="249"/>
      <c r="V44" s="249"/>
      <c r="W44" s="249"/>
      <c r="X44" s="249"/>
      <c r="Y44" s="249"/>
      <c r="Z44" s="249"/>
      <c r="AA44" s="249"/>
      <c r="AB44" s="249"/>
      <c r="AC44" s="249"/>
      <c r="AD44" s="249"/>
    </row>
    <row r="45" spans="4:31" ht="36.6" customHeight="1">
      <c r="D45" s="9"/>
      <c r="E45" s="44"/>
      <c r="F45" s="44"/>
      <c r="G45" s="53"/>
      <c r="H45" s="53"/>
      <c r="I45" s="53"/>
      <c r="J45" s="53"/>
      <c r="K45" s="53"/>
      <c r="L45" s="53"/>
      <c r="M45" s="53"/>
      <c r="N45" s="53"/>
      <c r="O45" s="53"/>
      <c r="R45" s="42"/>
      <c r="S45" s="42"/>
      <c r="T45" s="42"/>
      <c r="U45" s="42"/>
      <c r="V45" s="42"/>
      <c r="W45" s="42"/>
      <c r="X45" s="42"/>
      <c r="Y45" s="42"/>
      <c r="Z45" s="42"/>
      <c r="AA45" s="42"/>
      <c r="AB45" s="42"/>
      <c r="AC45" s="42"/>
      <c r="AD45" s="42"/>
    </row>
    <row r="46" spans="4:31" ht="31.2" customHeight="1">
      <c r="D46" s="9"/>
      <c r="E46" s="44"/>
      <c r="F46" s="44"/>
      <c r="G46" s="53"/>
      <c r="H46" s="53"/>
      <c r="I46" s="53"/>
      <c r="J46" s="53"/>
      <c r="K46" s="53"/>
      <c r="L46" s="53"/>
      <c r="M46" s="53"/>
      <c r="N46" s="53"/>
      <c r="O46" s="53"/>
    </row>
    <row r="47" spans="4:31" ht="32.4" customHeight="1">
      <c r="Q47" s="34"/>
      <c r="R47" s="34"/>
      <c r="S47" s="34"/>
      <c r="T47" s="34"/>
      <c r="U47" s="34"/>
      <c r="V47" s="34"/>
      <c r="W47" s="34"/>
      <c r="X47" s="34"/>
    </row>
    <row r="48" spans="4:31" ht="32.4" customHeight="1"/>
    <row r="49" spans="17:22" ht="32.4" customHeight="1"/>
    <row r="50" spans="17:22" ht="21.6">
      <c r="Q50" s="34"/>
      <c r="R50" s="34"/>
      <c r="S50" s="34"/>
      <c r="T50" s="34"/>
      <c r="U50" s="34"/>
      <c r="V50" s="34"/>
    </row>
  </sheetData>
  <sheetProtection algorithmName="SHA-512" hashValue="kU/uyiHO5+knBN+KcWeAmYad5TFqaYzWev/pez2djVYQwBsOkE0oVxNSmk8TUL2GyFhKDcka1dGFhGPCVPcx2Q==" saltValue="it20Bl0JXIUEpi4chBiPVQ==" spinCount="100000" sheet="1" formatCells="0" formatColumns="0" formatRows="0" insertColumns="0" insertRows="0" insertHyperlinks="0" deleteColumns="0" deleteRows="0" sort="0" autoFilter="0" pivotTables="0"/>
  <mergeCells count="66">
    <mergeCell ref="Q43:AD44"/>
    <mergeCell ref="Q4:AD29"/>
    <mergeCell ref="F12:I12"/>
    <mergeCell ref="F13:J13"/>
    <mergeCell ref="L12:N12"/>
    <mergeCell ref="L13:O13"/>
    <mergeCell ref="AC34:AC35"/>
    <mergeCell ref="AD34:AD35"/>
    <mergeCell ref="AC32:AD32"/>
    <mergeCell ref="AA32:AB32"/>
    <mergeCell ref="AA34:AA35"/>
    <mergeCell ref="AB34:AB35"/>
    <mergeCell ref="F27:O27"/>
    <mergeCell ref="F29:J29"/>
    <mergeCell ref="K29:O29"/>
    <mergeCell ref="F24:O24"/>
    <mergeCell ref="G42:O42"/>
    <mergeCell ref="D40:F40"/>
    <mergeCell ref="G40:O40"/>
    <mergeCell ref="D41:F41"/>
    <mergeCell ref="G41:O41"/>
    <mergeCell ref="D42:F42"/>
    <mergeCell ref="D2:O2"/>
    <mergeCell ref="D4:O4"/>
    <mergeCell ref="D6:I6"/>
    <mergeCell ref="D9:D14"/>
    <mergeCell ref="F9:O9"/>
    <mergeCell ref="F10:M10"/>
    <mergeCell ref="N10:O11"/>
    <mergeCell ref="F11:M11"/>
    <mergeCell ref="F14:J14"/>
    <mergeCell ref="L14:O14"/>
    <mergeCell ref="L7:O7"/>
    <mergeCell ref="D35:D39"/>
    <mergeCell ref="F30:J30"/>
    <mergeCell ref="K30:O30"/>
    <mergeCell ref="E39:F39"/>
    <mergeCell ref="G39:O39"/>
    <mergeCell ref="E35:O35"/>
    <mergeCell ref="E36:F36"/>
    <mergeCell ref="G37:O37"/>
    <mergeCell ref="E38:F38"/>
    <mergeCell ref="G38:O38"/>
    <mergeCell ref="G36:O36"/>
    <mergeCell ref="E37:F37"/>
    <mergeCell ref="D24:D34"/>
    <mergeCell ref="E32:O32"/>
    <mergeCell ref="E33:O34"/>
    <mergeCell ref="F28:O28"/>
    <mergeCell ref="T33:X33"/>
    <mergeCell ref="T34:X34"/>
    <mergeCell ref="F26:O26"/>
    <mergeCell ref="Q32:U32"/>
    <mergeCell ref="Q34:S34"/>
    <mergeCell ref="Q33:S33"/>
    <mergeCell ref="E31:G31"/>
    <mergeCell ref="H31:O31"/>
    <mergeCell ref="N25:O25"/>
    <mergeCell ref="F25:M25"/>
    <mergeCell ref="D17:D21"/>
    <mergeCell ref="E17:L17"/>
    <mergeCell ref="N17:O17"/>
    <mergeCell ref="E18:L18"/>
    <mergeCell ref="E20:L20"/>
    <mergeCell ref="E21:L21"/>
    <mergeCell ref="E19:L19"/>
  </mergeCells>
  <phoneticPr fontId="2"/>
  <dataValidations count="6">
    <dataValidation type="list" allowBlank="1" showInputMessage="1" showErrorMessage="1" sqref="T33:W33" xr:uid="{708BF220-A2F1-42B9-92C7-1B961FB425F3}">
      <formula1>"受理いたします（受付料発生）,記載内容に不備があるため差し戻します,許諾不可案件となります（受付料発生せず）"</formula1>
    </dataValidation>
    <dataValidation type="list" allowBlank="1" showInputMessage="1" showErrorMessage="1" sqref="T34:X34" xr:uid="{6D6F2A5F-AF04-430C-8C4B-EA1FBBBF2D65}">
      <formula1>"左記利用日時、利用期間、利用許諾条件の通り"</formula1>
    </dataValidation>
    <dataValidation type="list" allowBlank="1" showInputMessage="1" showErrorMessage="1" sqref="Q34:S34" xr:uid="{F235D045-61AA-441C-B0B6-331F5BF8BEF9}">
      <formula1>"利用許諾条件"</formula1>
    </dataValidation>
    <dataValidation type="list" allowBlank="1" showInputMessage="1" showErrorMessage="1" sqref="S38:S42" xr:uid="{4F2CD9C0-59C3-4852-B65D-6BB47A842281}">
      <formula1>INDIRECT($R38:$R42)</formula1>
    </dataValidation>
    <dataValidation type="list" allowBlank="1" showInputMessage="1" showErrorMessage="1" sqref="Y37:Y42" xr:uid="{BDED0656-0D54-4940-9A4B-92C1B49BF711}">
      <formula1>INDIRECT($X37:$X42)</formula1>
    </dataValidation>
    <dataValidation type="list" allowBlank="1" showInputMessage="1" showErrorMessage="1" sqref="M18:M21" xr:uid="{0E40A361-C49D-49CB-8E9E-D055BBBC663B}">
      <formula1>"映像,写真,音声"</formula1>
    </dataValidation>
  </dataValidations>
  <pageMargins left="0.23622047244094491" right="3.937007874015748E-2" top="0.39370078740157483" bottom="0" header="0.31496062992125984" footer="0.31496062992125984"/>
  <pageSetup paperSize="8" scale="45" orientation="landscape" r:id="rId1"/>
  <rowBreaks count="1" manualBreakCount="1">
    <brk id="44" max="30" man="1"/>
  </rowBreaks>
  <ignoredErrors>
    <ignoredError sqref="E18:E21 F25 K29:K30 F26 E32:E33 F27:F30 M18:N18 U37 M21:N21 H31 E36:O39 G40 G42 AC41:AC42 M20:N20 M19:N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5</xdr:col>
                    <xdr:colOff>441960</xdr:colOff>
                    <xdr:row>23</xdr:row>
                    <xdr:rowOff>190500</xdr:rowOff>
                  </from>
                  <to>
                    <xdr:col>6</xdr:col>
                    <xdr:colOff>68580</xdr:colOff>
                    <xdr:row>23</xdr:row>
                    <xdr:rowOff>571500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6</xdr:col>
                    <xdr:colOff>563880</xdr:colOff>
                    <xdr:row>23</xdr:row>
                    <xdr:rowOff>198120</xdr:rowOff>
                  </from>
                  <to>
                    <xdr:col>7</xdr:col>
                    <xdr:colOff>259080</xdr:colOff>
                    <xdr:row>23</xdr:row>
                    <xdr:rowOff>579120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8</xdr:col>
                    <xdr:colOff>426720</xdr:colOff>
                    <xdr:row>23</xdr:row>
                    <xdr:rowOff>190500</xdr:rowOff>
                  </from>
                  <to>
                    <xdr:col>9</xdr:col>
                    <xdr:colOff>83820</xdr:colOff>
                    <xdr:row>23</xdr:row>
                    <xdr:rowOff>571500</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10</xdr:col>
                    <xdr:colOff>335280</xdr:colOff>
                    <xdr:row>23</xdr:row>
                    <xdr:rowOff>182880</xdr:rowOff>
                  </from>
                  <to>
                    <xdr:col>10</xdr:col>
                    <xdr:colOff>762000</xdr:colOff>
                    <xdr:row>23</xdr:row>
                    <xdr:rowOff>563880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11</xdr:col>
                    <xdr:colOff>274320</xdr:colOff>
                    <xdr:row>23</xdr:row>
                    <xdr:rowOff>190500</xdr:rowOff>
                  </from>
                  <to>
                    <xdr:col>11</xdr:col>
                    <xdr:colOff>640080</xdr:colOff>
                    <xdr:row>23</xdr:row>
                    <xdr:rowOff>571500</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12</xdr:col>
                    <xdr:colOff>320040</xdr:colOff>
                    <xdr:row>23</xdr:row>
                    <xdr:rowOff>182880</xdr:rowOff>
                  </from>
                  <to>
                    <xdr:col>12</xdr:col>
                    <xdr:colOff>601980</xdr:colOff>
                    <xdr:row>23</xdr:row>
                    <xdr:rowOff>563880</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13</xdr:col>
                    <xdr:colOff>914400</xdr:colOff>
                    <xdr:row>23</xdr:row>
                    <xdr:rowOff>198120</xdr:rowOff>
                  </from>
                  <to>
                    <xdr:col>13</xdr:col>
                    <xdr:colOff>1249680</xdr:colOff>
                    <xdr:row>23</xdr:row>
                    <xdr:rowOff>579120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8</xdr:col>
                    <xdr:colOff>175260</xdr:colOff>
                    <xdr:row>40</xdr:row>
                    <xdr:rowOff>15240</xdr:rowOff>
                  </from>
                  <to>
                    <xdr:col>8</xdr:col>
                    <xdr:colOff>525780</xdr:colOff>
                    <xdr:row>40</xdr:row>
                    <xdr:rowOff>396240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11</xdr:col>
                    <xdr:colOff>220980</xdr:colOff>
                    <xdr:row>40</xdr:row>
                    <xdr:rowOff>0</xdr:rowOff>
                  </from>
                  <to>
                    <xdr:col>11</xdr:col>
                    <xdr:colOff>563880</xdr:colOff>
                    <xdr:row>40</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9EA9015-2048-4A1C-8503-A01AA9FDF198}">
          <x14:formula1>
            <xm:f>'計算用（隠す）'!$A$1:$A$14</xm:f>
          </x14:formula1>
          <xm:sqref>R38:R42 X37:X42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2474-A8F5-4620-8B7A-EF1227ADCA30}">
  <sheetPr codeName="Sheet2"/>
  <dimension ref="C2:Z42"/>
  <sheetViews>
    <sheetView showGridLines="0" zoomScaleNormal="100" zoomScaleSheetLayoutView="100" workbookViewId="0">
      <selection activeCell="I18" sqref="I18"/>
    </sheetView>
  </sheetViews>
  <sheetFormatPr defaultColWidth="8.69921875" defaultRowHeight="18"/>
  <cols>
    <col min="1" max="3" width="8.69921875" style="24"/>
    <col min="4" max="4" width="15.8984375" style="24" customWidth="1"/>
    <col min="5" max="7" width="8.69921875" style="24"/>
    <col min="8" max="8" width="13.59765625" style="24" customWidth="1"/>
    <col min="9" max="10" width="13.69921875" style="24" customWidth="1"/>
    <col min="11" max="12" width="8.69921875" style="24"/>
    <col min="13" max="13" width="20.09765625" style="24" customWidth="1"/>
    <col min="14" max="16384" width="8.69921875" style="24"/>
  </cols>
  <sheetData>
    <row r="2" spans="3:14" ht="18.600000000000001" thickBot="1"/>
    <row r="3" spans="3:14" ht="39.6" thickBot="1">
      <c r="C3" s="171" t="s">
        <v>104</v>
      </c>
      <c r="D3" s="172"/>
      <c r="E3" s="172"/>
      <c r="F3" s="172"/>
      <c r="G3" s="172"/>
      <c r="H3" s="172"/>
      <c r="I3" s="172"/>
      <c r="J3" s="172"/>
      <c r="K3" s="172"/>
      <c r="L3" s="172"/>
      <c r="M3" s="173"/>
    </row>
    <row r="5" spans="3:14" ht="10.95" customHeight="1">
      <c r="C5" s="75"/>
    </row>
    <row r="6" spans="3:14">
      <c r="J6" s="267" t="s">
        <v>105</v>
      </c>
      <c r="K6" s="109"/>
      <c r="L6" s="109"/>
      <c r="M6" s="109"/>
      <c r="N6" s="109"/>
    </row>
    <row r="7" spans="3:14">
      <c r="J7" s="69"/>
    </row>
    <row r="8" spans="3:14">
      <c r="C8" s="249" t="s">
        <v>106</v>
      </c>
      <c r="D8" s="249"/>
      <c r="E8" s="249"/>
      <c r="F8" s="249"/>
      <c r="G8" s="249"/>
      <c r="H8" s="249"/>
      <c r="I8" s="249"/>
      <c r="J8" s="249"/>
      <c r="K8" s="249"/>
      <c r="L8" s="249"/>
      <c r="M8" s="249"/>
    </row>
    <row r="9" spans="3:14">
      <c r="C9" s="249"/>
      <c r="D9" s="249"/>
      <c r="E9" s="249"/>
      <c r="F9" s="249"/>
      <c r="G9" s="249"/>
      <c r="H9" s="249"/>
      <c r="I9" s="249"/>
      <c r="J9" s="249"/>
      <c r="K9" s="249"/>
      <c r="L9" s="249"/>
      <c r="M9" s="249"/>
    </row>
    <row r="10" spans="3:14">
      <c r="C10" s="249"/>
      <c r="D10" s="249"/>
      <c r="E10" s="249"/>
      <c r="F10" s="249"/>
      <c r="G10" s="249"/>
      <c r="H10" s="249"/>
      <c r="I10" s="249"/>
      <c r="J10" s="249"/>
      <c r="K10" s="249"/>
      <c r="L10" s="249"/>
      <c r="M10" s="249"/>
    </row>
    <row r="11" spans="3:14">
      <c r="J11" s="69"/>
    </row>
    <row r="12" spans="3:14" ht="18.600000000000001" thickBot="1"/>
    <row r="13" spans="3:14" ht="51" customHeight="1">
      <c r="C13" s="268" t="s">
        <v>107</v>
      </c>
      <c r="D13" s="3" t="s">
        <v>7</v>
      </c>
      <c r="E13" s="181" t="s">
        <v>108</v>
      </c>
      <c r="F13" s="182"/>
      <c r="G13" s="182"/>
      <c r="H13" s="182"/>
      <c r="I13" s="182"/>
      <c r="J13" s="182"/>
      <c r="K13" s="182"/>
      <c r="L13" s="182"/>
      <c r="M13" s="183"/>
    </row>
    <row r="14" spans="3:14" ht="43.95" customHeight="1">
      <c r="C14" s="269"/>
      <c r="D14" s="1" t="s">
        <v>10</v>
      </c>
      <c r="E14" s="126" t="s">
        <v>109</v>
      </c>
      <c r="F14" s="184"/>
      <c r="G14" s="184"/>
      <c r="H14" s="184"/>
      <c r="I14" s="184"/>
      <c r="J14" s="184"/>
      <c r="K14" s="184"/>
      <c r="L14" s="184"/>
      <c r="M14" s="101"/>
    </row>
    <row r="15" spans="3:14" ht="37.200000000000003" customHeight="1">
      <c r="C15" s="269"/>
      <c r="D15" s="56" t="s">
        <v>13</v>
      </c>
      <c r="E15" s="185" t="s">
        <v>110</v>
      </c>
      <c r="F15" s="186"/>
      <c r="G15" s="186"/>
      <c r="H15" s="186"/>
      <c r="I15" s="186"/>
      <c r="J15" s="186"/>
      <c r="K15" s="186"/>
      <c r="L15" s="186"/>
      <c r="M15" s="188"/>
    </row>
    <row r="16" spans="3:14" ht="28.95" customHeight="1">
      <c r="C16" s="269"/>
      <c r="D16" s="56" t="s">
        <v>16</v>
      </c>
      <c r="E16" s="138" t="s">
        <v>111</v>
      </c>
      <c r="F16" s="139"/>
      <c r="G16" s="139"/>
      <c r="H16" s="139"/>
      <c r="I16" s="56" t="s">
        <v>17</v>
      </c>
      <c r="J16" s="138" t="s">
        <v>112</v>
      </c>
      <c r="K16" s="139"/>
      <c r="L16" s="139"/>
      <c r="M16" s="145"/>
    </row>
    <row r="17" spans="3:17" ht="29.4" customHeight="1">
      <c r="C17" s="269"/>
      <c r="D17" s="56" t="s">
        <v>20</v>
      </c>
      <c r="E17" s="138" t="s">
        <v>111</v>
      </c>
      <c r="F17" s="139"/>
      <c r="G17" s="139"/>
      <c r="H17" s="139"/>
      <c r="I17" s="56"/>
      <c r="J17" s="138" t="s">
        <v>112</v>
      </c>
      <c r="K17" s="139"/>
      <c r="L17" s="139"/>
      <c r="M17" s="145"/>
    </row>
    <row r="18" spans="3:17" ht="37.200000000000003" customHeight="1" thickBot="1">
      <c r="C18" s="269"/>
      <c r="D18" s="57" t="s">
        <v>22</v>
      </c>
      <c r="E18" s="261"/>
      <c r="F18" s="264"/>
      <c r="G18" s="264"/>
      <c r="H18" s="266"/>
      <c r="I18" s="91" t="s">
        <v>113</v>
      </c>
      <c r="J18" s="105"/>
      <c r="K18" s="264"/>
      <c r="L18" s="264"/>
      <c r="M18" s="265"/>
    </row>
    <row r="19" spans="3:17" ht="48.6" customHeight="1" thickBot="1">
      <c r="C19" s="269"/>
      <c r="D19" s="270" t="s">
        <v>114</v>
      </c>
      <c r="E19" s="271"/>
      <c r="F19" s="271"/>
      <c r="G19" s="271"/>
      <c r="H19" s="271"/>
      <c r="I19" s="271"/>
      <c r="J19" s="271"/>
      <c r="K19" s="271"/>
      <c r="L19" s="271"/>
      <c r="M19" s="90"/>
      <c r="N19" s="79"/>
    </row>
    <row r="22" spans="3:17" ht="18.600000000000001" thickBot="1"/>
    <row r="23" spans="3:17" ht="21" customHeight="1">
      <c r="C23" s="196" t="s">
        <v>27</v>
      </c>
      <c r="D23" s="168" t="s">
        <v>28</v>
      </c>
      <c r="E23" s="169"/>
      <c r="F23" s="169"/>
      <c r="G23" s="169"/>
      <c r="H23" s="169"/>
      <c r="I23" s="169"/>
      <c r="J23" s="169"/>
      <c r="K23" s="170"/>
      <c r="L23" s="26" t="s">
        <v>29</v>
      </c>
      <c r="M23" s="67" t="s">
        <v>115</v>
      </c>
      <c r="N23" s="76"/>
    </row>
    <row r="24" spans="3:17" ht="48" customHeight="1">
      <c r="C24" s="197"/>
      <c r="D24" s="240" t="str">
        <f>IF(②申請書!E18="","",②申請書!E18)</f>
        <v/>
      </c>
      <c r="E24" s="259"/>
      <c r="F24" s="259"/>
      <c r="G24" s="259"/>
      <c r="H24" s="259"/>
      <c r="I24" s="259"/>
      <c r="J24" s="259"/>
      <c r="K24" s="260"/>
      <c r="L24" s="77" t="str">
        <f>②申請書!$M$18</f>
        <v>映像</v>
      </c>
      <c r="M24" s="78"/>
      <c r="N24" s="79"/>
    </row>
    <row r="25" spans="3:17" ht="48" customHeight="1">
      <c r="C25" s="197"/>
      <c r="D25" s="240" t="str">
        <f>IF(②申請書!E19="","",②申請書!E19)</f>
        <v/>
      </c>
      <c r="E25" s="259"/>
      <c r="F25" s="259"/>
      <c r="G25" s="259"/>
      <c r="H25" s="259"/>
      <c r="I25" s="259"/>
      <c r="J25" s="259"/>
      <c r="K25" s="260"/>
      <c r="L25" s="77" t="str">
        <f>②申請書!$M$19</f>
        <v>映像</v>
      </c>
      <c r="M25" s="80"/>
      <c r="N25" s="79"/>
    </row>
    <row r="26" spans="3:17" ht="48" customHeight="1">
      <c r="C26" s="197"/>
      <c r="D26" s="240" t="str">
        <f>IF(②申請書!E20="","",②申請書!E20)</f>
        <v/>
      </c>
      <c r="E26" s="259"/>
      <c r="F26" s="259"/>
      <c r="G26" s="259"/>
      <c r="H26" s="259"/>
      <c r="I26" s="259"/>
      <c r="J26" s="259"/>
      <c r="K26" s="260"/>
      <c r="L26" s="77" t="str">
        <f>②申請書!$M$20</f>
        <v>映像</v>
      </c>
      <c r="M26" s="80"/>
      <c r="N26" s="79"/>
    </row>
    <row r="27" spans="3:17" ht="48" customHeight="1" thickBot="1">
      <c r="C27" s="198"/>
      <c r="D27" s="261" t="str">
        <f>IF(②申請書!E21="","",②申請書!E21)</f>
        <v/>
      </c>
      <c r="E27" s="262"/>
      <c r="F27" s="262"/>
      <c r="G27" s="262"/>
      <c r="H27" s="262"/>
      <c r="I27" s="262"/>
      <c r="J27" s="262"/>
      <c r="K27" s="263"/>
      <c r="L27" s="77" t="str">
        <f>②申請書!$M$21</f>
        <v>映像</v>
      </c>
      <c r="M27" s="65"/>
      <c r="N27" s="79"/>
    </row>
    <row r="28" spans="3:17" ht="52.95" customHeight="1" thickBot="1">
      <c r="K28" s="31"/>
      <c r="L28" s="81" t="s">
        <v>97</v>
      </c>
      <c r="M28" s="82">
        <f>SUM(M24:M27)</f>
        <v>0</v>
      </c>
      <c r="N28" s="79"/>
    </row>
    <row r="29" spans="3:17">
      <c r="L29" s="30"/>
      <c r="M29" s="30"/>
    </row>
    <row r="31" spans="3:17" ht="18.600000000000001" thickBot="1"/>
    <row r="32" spans="3:17" ht="46.2" customHeight="1">
      <c r="C32" s="275" t="s">
        <v>38</v>
      </c>
      <c r="D32" s="7" t="s">
        <v>39</v>
      </c>
      <c r="E32" s="135"/>
      <c r="F32" s="136"/>
      <c r="G32" s="136"/>
      <c r="H32" s="136"/>
      <c r="I32" s="136"/>
      <c r="J32" s="136"/>
      <c r="K32" s="136"/>
      <c r="L32" s="136"/>
      <c r="M32" s="137"/>
      <c r="O32" s="20"/>
      <c r="P32" s="12"/>
      <c r="Q32" s="11"/>
    </row>
    <row r="33" spans="3:26" ht="46.2">
      <c r="C33" s="276"/>
      <c r="D33" s="4" t="s">
        <v>40</v>
      </c>
      <c r="E33" s="138" t="str">
        <f>IF(②申請書!F25="","",②申請書!F25)</f>
        <v/>
      </c>
      <c r="F33" s="139"/>
      <c r="G33" s="139"/>
      <c r="H33" s="139"/>
      <c r="I33" s="139"/>
      <c r="J33" s="139"/>
      <c r="K33" s="139"/>
      <c r="L33" s="139"/>
      <c r="M33" s="66" t="s">
        <v>41</v>
      </c>
      <c r="N33" s="76"/>
      <c r="O33" s="83"/>
      <c r="P33" s="69"/>
      <c r="Q33" s="12"/>
      <c r="R33" s="53"/>
      <c r="S33" s="53"/>
      <c r="T33" s="53"/>
      <c r="U33" s="53"/>
      <c r="V33" s="53"/>
      <c r="W33" s="53"/>
      <c r="X33" s="53"/>
      <c r="Y33" s="53"/>
      <c r="Z33" s="53"/>
    </row>
    <row r="34" spans="3:26" ht="37.200000000000003">
      <c r="C34" s="276"/>
      <c r="D34" s="5" t="s">
        <v>44</v>
      </c>
      <c r="E34" s="142" t="str">
        <f>IF(②申請書!F26="","",②申請書!F26)</f>
        <v/>
      </c>
      <c r="F34" s="139"/>
      <c r="G34" s="139"/>
      <c r="H34" s="139"/>
      <c r="I34" s="139"/>
      <c r="J34" s="139"/>
      <c r="K34" s="139"/>
      <c r="L34" s="139"/>
      <c r="M34" s="139"/>
      <c r="N34" s="84"/>
      <c r="O34" s="83"/>
      <c r="P34" s="12"/>
      <c r="Q34" s="16"/>
      <c r="R34" s="16"/>
      <c r="S34" s="16"/>
      <c r="T34" s="16"/>
      <c r="U34" s="16"/>
      <c r="V34" s="16"/>
      <c r="W34" s="16"/>
      <c r="X34" s="16"/>
      <c r="Y34" s="16"/>
      <c r="Z34" s="16"/>
    </row>
    <row r="35" spans="3:26" ht="33" customHeight="1">
      <c r="C35" s="276"/>
      <c r="D35" s="6" t="s">
        <v>47</v>
      </c>
      <c r="E35" s="138" t="str">
        <f>IF(②申請書!F27="","",②申請書!F27)</f>
        <v/>
      </c>
      <c r="F35" s="139"/>
      <c r="G35" s="139"/>
      <c r="H35" s="139"/>
      <c r="I35" s="139"/>
      <c r="J35" s="139"/>
      <c r="K35" s="139"/>
      <c r="L35" s="139"/>
      <c r="M35" s="145"/>
      <c r="N35" s="53"/>
      <c r="O35" s="83"/>
      <c r="P35" s="69"/>
      <c r="Q35" s="12"/>
      <c r="R35" s="53"/>
      <c r="S35" s="53"/>
      <c r="T35" s="53"/>
      <c r="U35" s="53"/>
      <c r="V35" s="53"/>
      <c r="W35" s="53"/>
      <c r="X35" s="53"/>
      <c r="Y35" s="53"/>
      <c r="Z35" s="53"/>
    </row>
    <row r="36" spans="3:26" ht="33" customHeight="1">
      <c r="C36" s="276"/>
      <c r="D36" s="6" t="s">
        <v>116</v>
      </c>
      <c r="E36" s="138" t="str">
        <f>IF(②申請書!F28="","",②申請書!F28)</f>
        <v/>
      </c>
      <c r="F36" s="139"/>
      <c r="G36" s="139"/>
      <c r="H36" s="139"/>
      <c r="I36" s="139"/>
      <c r="J36" s="139"/>
      <c r="K36" s="139"/>
      <c r="L36" s="139"/>
      <c r="M36" s="145"/>
      <c r="N36" s="53"/>
      <c r="O36" s="83"/>
      <c r="P36" s="15"/>
      <c r="Q36" s="12"/>
      <c r="R36" s="12"/>
      <c r="S36" s="12"/>
      <c r="T36" s="12"/>
      <c r="U36" s="12"/>
      <c r="V36" s="12"/>
      <c r="W36" s="12"/>
      <c r="X36" s="12"/>
      <c r="Y36" s="12"/>
      <c r="Z36" s="12"/>
    </row>
    <row r="37" spans="3:26" ht="33" customHeight="1">
      <c r="C37" s="276"/>
      <c r="D37" s="6" t="s">
        <v>52</v>
      </c>
      <c r="E37" s="279" t="str">
        <f>IF(②申請書!F29="","",②申請書!F29)</f>
        <v>（AVOD）　</v>
      </c>
      <c r="F37" s="280"/>
      <c r="G37" s="280"/>
      <c r="H37" s="280"/>
      <c r="I37" s="281"/>
      <c r="J37" s="279" t="str">
        <f>IF(②申請書!K29="","",②申請書!K29)</f>
        <v>（AVOD以外の配信）　</v>
      </c>
      <c r="K37" s="100"/>
      <c r="L37" s="100"/>
      <c r="M37" s="101"/>
      <c r="N37" s="13"/>
      <c r="O37" s="83"/>
      <c r="P37" s="69"/>
      <c r="Q37" s="13"/>
      <c r="R37" s="85"/>
      <c r="S37" s="85"/>
      <c r="T37" s="85"/>
      <c r="U37" s="85"/>
      <c r="V37" s="13"/>
      <c r="W37" s="85"/>
      <c r="X37" s="85"/>
      <c r="Y37" s="85"/>
      <c r="Z37" s="85"/>
    </row>
    <row r="38" spans="3:26" ht="31.95" customHeight="1" thickBot="1">
      <c r="C38" s="276"/>
      <c r="D38" s="19" t="s">
        <v>58</v>
      </c>
      <c r="E38" s="273" t="str">
        <f>IF(②申請書!F30="","",②申請書!F30)</f>
        <v/>
      </c>
      <c r="F38" s="277"/>
      <c r="G38" s="277"/>
      <c r="H38" s="277"/>
      <c r="I38" s="278"/>
      <c r="J38" s="273" t="str">
        <f>IF(②申請書!K30="","",②申請書!K30)</f>
        <v/>
      </c>
      <c r="K38" s="274"/>
      <c r="L38" s="274"/>
      <c r="M38" s="274"/>
      <c r="N38" s="86"/>
      <c r="O38" s="83"/>
      <c r="P38" s="69"/>
      <c r="Q38" s="17"/>
      <c r="R38" s="87"/>
      <c r="S38" s="87"/>
      <c r="T38" s="87"/>
      <c r="U38" s="87"/>
      <c r="V38" s="17"/>
      <c r="W38" s="87"/>
      <c r="X38" s="87"/>
      <c r="Y38" s="87"/>
      <c r="Z38" s="87"/>
    </row>
    <row r="39" spans="3:26" ht="18" customHeight="1">
      <c r="C39" s="88"/>
      <c r="D39" s="18"/>
      <c r="E39" s="89"/>
      <c r="F39" s="89"/>
      <c r="G39" s="89"/>
      <c r="H39" s="89"/>
      <c r="I39" s="89"/>
      <c r="J39" s="89"/>
      <c r="K39" s="89"/>
      <c r="L39" s="89"/>
      <c r="M39" s="89"/>
      <c r="N39" s="89"/>
      <c r="O39" s="83"/>
      <c r="P39" s="18"/>
      <c r="Q39" s="89"/>
      <c r="R39" s="89"/>
      <c r="S39" s="89"/>
      <c r="T39" s="89"/>
      <c r="U39" s="89"/>
      <c r="V39" s="89"/>
      <c r="W39" s="89"/>
      <c r="X39" s="89"/>
      <c r="Y39" s="89"/>
      <c r="Z39" s="89"/>
    </row>
    <row r="40" spans="3:26" ht="18.600000000000001">
      <c r="D40" s="11"/>
      <c r="E40" s="11"/>
      <c r="F40" s="11"/>
      <c r="G40" s="11"/>
      <c r="H40" s="11"/>
      <c r="I40" s="11"/>
      <c r="J40" s="11"/>
      <c r="K40" s="11"/>
      <c r="L40" s="11"/>
      <c r="M40" s="11"/>
      <c r="N40" s="11"/>
      <c r="P40" s="11"/>
      <c r="Q40" s="11"/>
      <c r="R40" s="11"/>
      <c r="S40" s="11"/>
      <c r="T40" s="11"/>
      <c r="U40" s="11"/>
      <c r="V40" s="11"/>
      <c r="W40" s="11"/>
      <c r="X40" s="11"/>
      <c r="Y40" s="11"/>
      <c r="Z40" s="11"/>
    </row>
    <row r="41" spans="3:26" ht="76.2" customHeight="1">
      <c r="C41" s="110" t="s">
        <v>103</v>
      </c>
      <c r="D41" s="272"/>
      <c r="E41" s="272"/>
      <c r="F41" s="272"/>
      <c r="G41" s="272"/>
      <c r="H41" s="272"/>
      <c r="I41" s="272"/>
      <c r="J41" s="272"/>
      <c r="K41" s="272"/>
      <c r="L41" s="272"/>
      <c r="M41" s="272"/>
      <c r="N41" s="75"/>
      <c r="O41" s="75"/>
      <c r="P41" s="75"/>
    </row>
    <row r="42" spans="3:26" ht="21" customHeight="1">
      <c r="C42" s="75"/>
      <c r="D42" s="75"/>
      <c r="E42" s="75"/>
      <c r="F42" s="75"/>
      <c r="G42" s="75"/>
      <c r="H42" s="75"/>
      <c r="I42" s="75"/>
      <c r="J42" s="75"/>
      <c r="K42" s="75"/>
      <c r="L42" s="75"/>
      <c r="M42" s="75"/>
      <c r="N42" s="75"/>
      <c r="O42" s="75"/>
      <c r="P42" s="75"/>
    </row>
  </sheetData>
  <mergeCells count="31">
    <mergeCell ref="C41:M41"/>
    <mergeCell ref="J38:M38"/>
    <mergeCell ref="C32:C38"/>
    <mergeCell ref="E38:I38"/>
    <mergeCell ref="E37:I37"/>
    <mergeCell ref="E32:M32"/>
    <mergeCell ref="E34:M34"/>
    <mergeCell ref="E35:M35"/>
    <mergeCell ref="E36:M36"/>
    <mergeCell ref="J37:M37"/>
    <mergeCell ref="E33:L33"/>
    <mergeCell ref="C3:M3"/>
    <mergeCell ref="E13:M13"/>
    <mergeCell ref="J17:M17"/>
    <mergeCell ref="J18:M18"/>
    <mergeCell ref="E14:M14"/>
    <mergeCell ref="E15:M15"/>
    <mergeCell ref="E17:H17"/>
    <mergeCell ref="E18:H18"/>
    <mergeCell ref="E16:H16"/>
    <mergeCell ref="J16:M16"/>
    <mergeCell ref="J6:N6"/>
    <mergeCell ref="C8:M10"/>
    <mergeCell ref="C13:C19"/>
    <mergeCell ref="D19:L19"/>
    <mergeCell ref="C23:C27"/>
    <mergeCell ref="D23:K23"/>
    <mergeCell ref="D24:K24"/>
    <mergeCell ref="D25:K25"/>
    <mergeCell ref="D26:K26"/>
    <mergeCell ref="D27:K27"/>
  </mergeCells>
  <phoneticPr fontId="2"/>
  <dataValidations disablePrompts="1" count="1">
    <dataValidation type="list" allowBlank="1" showInputMessage="1" showErrorMessage="1" sqref="L24 L25 L26 L27" xr:uid="{A7EBE3B8-C3C7-4482-A329-AC128ECCFAC8}">
      <formula1>"映像,写真,音声"</formula1>
    </dataValidation>
  </dataValidations>
  <pageMargins left="0.7" right="0.7" top="0.75" bottom="0.75" header="0.3" footer="0.3"/>
  <pageSetup paperSize="9" scale="54" orientation="portrait" r:id="rId1"/>
  <ignoredErrors>
    <ignoredError sqref="D24:D27 E33:E38 J37:J3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from>
                    <xdr:col>4</xdr:col>
                    <xdr:colOff>175260</xdr:colOff>
                    <xdr:row>31</xdr:row>
                    <xdr:rowOff>198120</xdr:rowOff>
                  </from>
                  <to>
                    <xdr:col>4</xdr:col>
                    <xdr:colOff>541020</xdr:colOff>
                    <xdr:row>31</xdr:row>
                    <xdr:rowOff>579120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5</xdr:col>
                    <xdr:colOff>335280</xdr:colOff>
                    <xdr:row>31</xdr:row>
                    <xdr:rowOff>190500</xdr:rowOff>
                  </from>
                  <to>
                    <xdr:col>6</xdr:col>
                    <xdr:colOff>106680</xdr:colOff>
                    <xdr:row>31</xdr:row>
                    <xdr:rowOff>571500</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7</xdr:col>
                    <xdr:colOff>381000</xdr:colOff>
                    <xdr:row>31</xdr:row>
                    <xdr:rowOff>175260</xdr:rowOff>
                  </from>
                  <to>
                    <xdr:col>7</xdr:col>
                    <xdr:colOff>685800</xdr:colOff>
                    <xdr:row>31</xdr:row>
                    <xdr:rowOff>556260</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8</xdr:col>
                    <xdr:colOff>655320</xdr:colOff>
                    <xdr:row>31</xdr:row>
                    <xdr:rowOff>175260</xdr:rowOff>
                  </from>
                  <to>
                    <xdr:col>9</xdr:col>
                    <xdr:colOff>30480</xdr:colOff>
                    <xdr:row>31</xdr:row>
                    <xdr:rowOff>556260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9</xdr:col>
                    <xdr:colOff>480060</xdr:colOff>
                    <xdr:row>31</xdr:row>
                    <xdr:rowOff>175260</xdr:rowOff>
                  </from>
                  <to>
                    <xdr:col>9</xdr:col>
                    <xdr:colOff>830580</xdr:colOff>
                    <xdr:row>31</xdr:row>
                    <xdr:rowOff>556260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10</xdr:col>
                    <xdr:colOff>396240</xdr:colOff>
                    <xdr:row>31</xdr:row>
                    <xdr:rowOff>182880</xdr:rowOff>
                  </from>
                  <to>
                    <xdr:col>11</xdr:col>
                    <xdr:colOff>121920</xdr:colOff>
                    <xdr:row>31</xdr:row>
                    <xdr:rowOff>563880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12</xdr:col>
                    <xdr:colOff>259080</xdr:colOff>
                    <xdr:row>31</xdr:row>
                    <xdr:rowOff>190500</xdr:rowOff>
                  </from>
                  <to>
                    <xdr:col>12</xdr:col>
                    <xdr:colOff>609600</xdr:colOff>
                    <xdr:row>31</xdr:row>
                    <xdr:rowOff>571500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12</xdr:col>
                    <xdr:colOff>640080</xdr:colOff>
                    <xdr:row>18</xdr:row>
                    <xdr:rowOff>114300</xdr:rowOff>
                  </from>
                  <to>
                    <xdr:col>12</xdr:col>
                    <xdr:colOff>1371600</xdr:colOff>
                    <xdr:row>18</xdr:row>
                    <xdr:rowOff>518160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40A42-6C84-458E-9098-11A1C0B99728}">
  <sheetPr codeName="Sheet1"/>
  <dimension ref="A1"/>
  <sheetViews>
    <sheetView workbookViewId="0">
      <selection activeCell="I9" sqref="I9"/>
    </sheetView>
  </sheetViews>
  <sheetFormatPr defaultRowHeight="18"/>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9F37-9887-4673-847A-4DBBA1AF2DE3}">
  <sheetPr codeName="Sheet4">
    <tabColor rgb="FF00B050"/>
  </sheetPr>
  <dimension ref="A1:AE38"/>
  <sheetViews>
    <sheetView workbookViewId="0">
      <selection activeCell="A11" sqref="A11"/>
    </sheetView>
  </sheetViews>
  <sheetFormatPr defaultColWidth="8.69921875" defaultRowHeight="18"/>
  <cols>
    <col min="1" max="1" width="22" customWidth="1"/>
    <col min="2" max="24" width="8.69921875" style="10"/>
  </cols>
  <sheetData>
    <row r="1" spans="1:31">
      <c r="A1" t="s">
        <v>117</v>
      </c>
      <c r="B1" s="10">
        <v>40000</v>
      </c>
      <c r="C1" s="10">
        <v>25000</v>
      </c>
      <c r="D1" s="10">
        <v>20000</v>
      </c>
      <c r="E1" s="10">
        <v>4000</v>
      </c>
      <c r="F1" s="10">
        <v>5600</v>
      </c>
      <c r="G1" s="10">
        <v>12000</v>
      </c>
      <c r="H1" s="10">
        <v>16800</v>
      </c>
    </row>
    <row r="2" spans="1:31">
      <c r="A2" t="s">
        <v>118</v>
      </c>
      <c r="B2" s="10">
        <v>50000</v>
      </c>
      <c r="C2" s="10">
        <v>100000</v>
      </c>
    </row>
    <row r="3" spans="1:31">
      <c r="A3" t="s">
        <v>119</v>
      </c>
      <c r="B3" s="10">
        <v>500000</v>
      </c>
      <c r="C3" s="10">
        <v>250000</v>
      </c>
      <c r="D3" s="10">
        <v>100000</v>
      </c>
      <c r="E3" s="10">
        <v>150000</v>
      </c>
      <c r="F3" s="10">
        <v>200000</v>
      </c>
      <c r="G3" s="10">
        <v>300000</v>
      </c>
    </row>
    <row r="4" spans="1:31">
      <c r="A4" t="s">
        <v>120</v>
      </c>
      <c r="B4" s="10">
        <v>20000</v>
      </c>
      <c r="C4" s="10">
        <v>25000</v>
      </c>
    </row>
    <row r="5" spans="1:31">
      <c r="A5" t="s">
        <v>121</v>
      </c>
      <c r="B5" s="10">
        <v>4000</v>
      </c>
      <c r="C5" s="10">
        <v>5600</v>
      </c>
      <c r="D5" s="10">
        <v>50000</v>
      </c>
      <c r="E5" s="10">
        <v>100000</v>
      </c>
    </row>
    <row r="6" spans="1:31">
      <c r="A6" t="s">
        <v>122</v>
      </c>
      <c r="B6" s="10">
        <v>2500</v>
      </c>
      <c r="C6" s="10">
        <v>2000</v>
      </c>
      <c r="D6" s="10">
        <v>1600</v>
      </c>
      <c r="E6" s="10">
        <v>1300</v>
      </c>
      <c r="F6" s="10">
        <v>1000</v>
      </c>
      <c r="G6" s="10">
        <v>3000</v>
      </c>
      <c r="H6" s="10">
        <v>2500</v>
      </c>
      <c r="I6" s="10">
        <v>2000</v>
      </c>
      <c r="J6" s="10">
        <v>1600</v>
      </c>
      <c r="K6" s="10">
        <v>1300</v>
      </c>
      <c r="Y6" s="10"/>
      <c r="Z6" s="10"/>
      <c r="AA6" s="10"/>
      <c r="AB6" s="10"/>
      <c r="AC6" s="10"/>
      <c r="AD6" s="10"/>
      <c r="AE6" s="10"/>
    </row>
    <row r="7" spans="1:31">
      <c r="A7" t="s">
        <v>123</v>
      </c>
      <c r="B7" s="10">
        <v>500</v>
      </c>
      <c r="C7" s="10">
        <v>700</v>
      </c>
      <c r="D7" s="10">
        <v>7000</v>
      </c>
      <c r="E7" s="10">
        <v>14000</v>
      </c>
      <c r="Y7" s="10"/>
      <c r="Z7" s="10"/>
      <c r="AA7" s="10"/>
      <c r="AB7" s="10"/>
      <c r="AC7" s="10"/>
      <c r="AD7" s="10"/>
      <c r="AE7" s="10"/>
    </row>
    <row r="8" spans="1:31">
      <c r="A8" t="s">
        <v>124</v>
      </c>
      <c r="B8" s="10">
        <v>500000</v>
      </c>
      <c r="C8" s="10">
        <v>300000</v>
      </c>
      <c r="D8" s="10">
        <v>200000</v>
      </c>
      <c r="E8" s="10">
        <v>250000</v>
      </c>
      <c r="F8" s="10">
        <v>200000</v>
      </c>
      <c r="G8" s="10">
        <v>100000</v>
      </c>
      <c r="H8" s="10">
        <v>20000</v>
      </c>
      <c r="I8" s="10">
        <v>5000</v>
      </c>
      <c r="J8" s="10">
        <v>10000</v>
      </c>
      <c r="K8" s="10">
        <v>15000</v>
      </c>
      <c r="L8" s="10">
        <v>30000</v>
      </c>
      <c r="M8" s="10">
        <v>50000</v>
      </c>
      <c r="N8" s="10">
        <v>100000</v>
      </c>
      <c r="Y8" s="10"/>
      <c r="Z8" s="10"/>
      <c r="AA8" s="10"/>
      <c r="AB8" s="10"/>
      <c r="AC8" s="10"/>
      <c r="AD8" s="10"/>
      <c r="AE8" s="10"/>
    </row>
    <row r="9" spans="1:31">
      <c r="A9" t="s">
        <v>125</v>
      </c>
      <c r="B9" s="10">
        <v>2000</v>
      </c>
      <c r="C9" s="10">
        <v>2500</v>
      </c>
    </row>
    <row r="10" spans="1:31">
      <c r="A10" t="s">
        <v>126</v>
      </c>
      <c r="B10" s="10">
        <v>400</v>
      </c>
      <c r="C10" s="10">
        <v>560</v>
      </c>
      <c r="D10" s="10">
        <v>3500</v>
      </c>
      <c r="E10" s="10">
        <v>7000</v>
      </c>
    </row>
    <row r="11" spans="1:31">
      <c r="A11" t="s">
        <v>127</v>
      </c>
      <c r="B11" s="10">
        <v>15000</v>
      </c>
      <c r="C11" s="10">
        <v>30000</v>
      </c>
      <c r="D11" s="10">
        <v>120000</v>
      </c>
      <c r="E11" s="10">
        <v>20000</v>
      </c>
      <c r="F11" s="10">
        <v>50000</v>
      </c>
    </row>
    <row r="12" spans="1:31">
      <c r="A12" t="s">
        <v>128</v>
      </c>
      <c r="B12" s="10">
        <v>5000</v>
      </c>
    </row>
    <row r="13" spans="1:31">
      <c r="A13" t="s">
        <v>129</v>
      </c>
      <c r="B13" s="10">
        <v>20000</v>
      </c>
      <c r="C13" s="10">
        <v>1600</v>
      </c>
      <c r="D13" s="10">
        <v>600</v>
      </c>
      <c r="E13" s="10">
        <v>3000</v>
      </c>
      <c r="F13" s="10">
        <v>2000</v>
      </c>
      <c r="G13" s="10">
        <v>1500</v>
      </c>
    </row>
    <row r="14" spans="1:31">
      <c r="A14" t="s">
        <v>130</v>
      </c>
      <c r="B14" s="10">
        <v>2000</v>
      </c>
    </row>
    <row r="35" spans="1:8">
      <c r="A35" s="61"/>
      <c r="B35" s="62"/>
      <c r="C35" s="62"/>
      <c r="D35" s="62"/>
      <c r="E35" s="62"/>
      <c r="F35" s="62"/>
      <c r="G35" s="62"/>
      <c r="H35" s="62"/>
    </row>
    <row r="36" spans="1:8">
      <c r="A36" s="63" t="s">
        <v>131</v>
      </c>
      <c r="B36" s="64" t="b">
        <v>0</v>
      </c>
      <c r="C36" s="64" t="b">
        <v>0</v>
      </c>
      <c r="D36" s="64" t="b">
        <v>0</v>
      </c>
      <c r="E36" s="64" t="b">
        <v>0</v>
      </c>
      <c r="F36" s="64" t="b">
        <v>0</v>
      </c>
      <c r="G36" s="64" t="b">
        <v>0</v>
      </c>
      <c r="H36" s="64" t="b">
        <v>0</v>
      </c>
    </row>
    <row r="37" spans="1:8">
      <c r="A37" s="63" t="s">
        <v>132</v>
      </c>
      <c r="B37" s="64" t="b">
        <v>0</v>
      </c>
      <c r="C37" s="64" t="b">
        <v>0</v>
      </c>
      <c r="D37" s="64"/>
      <c r="E37" s="64"/>
      <c r="F37" s="64"/>
      <c r="G37" s="64"/>
      <c r="H37" s="64"/>
    </row>
    <row r="38" spans="1:8">
      <c r="A38" s="61"/>
      <c r="B38" s="62"/>
      <c r="C38" s="62"/>
      <c r="D38" s="62"/>
      <c r="E38" s="62"/>
      <c r="F38" s="62"/>
      <c r="G38" s="62"/>
      <c r="H38" s="62"/>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34f7aa-608e-4874-995d-cfd3002a9694" xsi:nil="true"/>
    <lcf76f155ced4ddcb4097134ff3c332f xmlns="0c2d84cc-2e05-4552-a1d8-7d34c3a7a0a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D846E48314C64B9E68736FD1992E00" ma:contentTypeVersion="11" ma:contentTypeDescription="新しいドキュメントを作成します。" ma:contentTypeScope="" ma:versionID="c2fa1a4630d42299c9c4219c75d66a19">
  <xsd:schema xmlns:xsd="http://www.w3.org/2001/XMLSchema" xmlns:xs="http://www.w3.org/2001/XMLSchema" xmlns:p="http://schemas.microsoft.com/office/2006/metadata/properties" xmlns:ns2="0c2d84cc-2e05-4552-a1d8-7d34c3a7a0a3" xmlns:ns3="db34f7aa-608e-4874-995d-cfd3002a9694" targetNamespace="http://schemas.microsoft.com/office/2006/metadata/properties" ma:root="true" ma:fieldsID="a8c3c3cc2be2715c01f54db91c023ffb" ns2:_="" ns3:_="">
    <xsd:import namespace="0c2d84cc-2e05-4552-a1d8-7d34c3a7a0a3"/>
    <xsd:import namespace="db34f7aa-608e-4874-995d-cfd3002a969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2d84cc-2e05-4552-a1d8-7d34c3a7a0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d27305f4-9488-49bd-93ae-f7110383987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4f7aa-608e-4874-995d-cfd3002a969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db67a7-6499-4628-aa1d-2fa54140f152}" ma:internalName="TaxCatchAll" ma:showField="CatchAllData" ma:web="db34f7aa-608e-4874-995d-cfd3002a9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ECE4A-B216-4E68-B325-E4D70837DD57}">
  <ds:schemaRefs>
    <ds:schemaRef ds:uri="http://schemas.microsoft.com/sharepoint/v3/contenttype/forms"/>
  </ds:schemaRefs>
</ds:datastoreItem>
</file>

<file path=customXml/itemProps2.xml><?xml version="1.0" encoding="utf-8"?>
<ds:datastoreItem xmlns:ds="http://schemas.openxmlformats.org/officeDocument/2006/customXml" ds:itemID="{0DCDA027-13D2-4DF3-8B56-93803159B181}">
  <ds:schemaRefs>
    <ds:schemaRef ds:uri="http://schemas.microsoft.com/office/2006/metadata/properties"/>
    <ds:schemaRef ds:uri="http://schemas.microsoft.com/office/infopath/2007/PartnerControls"/>
    <ds:schemaRef ds:uri="d2f739a9-2ae8-4e87-808a-1e3b22fcf312"/>
    <ds:schemaRef ds:uri="a06035be-8049-4b62-879a-869388b00991"/>
  </ds:schemaRefs>
</ds:datastoreItem>
</file>

<file path=customXml/itemProps3.xml><?xml version="1.0" encoding="utf-8"?>
<ds:datastoreItem xmlns:ds="http://schemas.openxmlformats.org/officeDocument/2006/customXml" ds:itemID="{5A53D6FB-EA4C-49DB-8F7B-C82E6384A7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①ヒアリングシート</vt:lpstr>
      <vt:lpstr>②申請書</vt:lpstr>
      <vt:lpstr>③利用報告書（※利用後に提出）</vt:lpstr>
      <vt:lpstr>Sheet1</vt:lpstr>
      <vt:lpstr>計算用（隠す）</vt:lpstr>
      <vt:lpstr>①ヒアリングシート!Print_Area</vt:lpstr>
      <vt:lpstr>②申請書!Print_Area</vt:lpstr>
      <vt:lpstr>'③利用報告書（※利用後に提出）'!Print_Area</vt:lpstr>
      <vt:lpstr>プルダウン</vt:lpstr>
      <vt:lpstr>プルダウン①</vt:lpstr>
      <vt:lpstr>プルダウン②</vt:lpstr>
      <vt:lpstr>プルダウン③</vt:lpstr>
      <vt:lpstr>プルダウン④</vt:lpstr>
      <vt:lpstr>映像基本料</vt:lpstr>
      <vt:lpstr>映像基本料・配信</vt:lpstr>
      <vt:lpstr>映像基本料・放送</vt:lpstr>
      <vt:lpstr>映像利用料</vt:lpstr>
      <vt:lpstr>映像利用料・配信</vt:lpstr>
      <vt:lpstr>映像利用料・放送</vt:lpstr>
      <vt:lpstr>写真基本料・配信</vt:lpstr>
      <vt:lpstr>写真基本料・放送</vt:lpstr>
      <vt:lpstr>写真検索料</vt:lpstr>
      <vt:lpstr>写真利用料</vt:lpstr>
      <vt:lpstr>写真利用料・配信</vt:lpstr>
      <vt:lpstr>写真利用料・放送</vt:lpstr>
      <vt:lpstr>出庫料</vt:lpstr>
      <vt:lpstr>複製作業料</vt:lpstr>
    </vt:vector>
  </TitlesOfParts>
  <Manager/>
  <Company>Nippon Television Network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新楽　健治</cp:lastModifiedBy>
  <cp:revision/>
  <dcterms:created xsi:type="dcterms:W3CDTF">2024-03-27T04:39:38Z</dcterms:created>
  <dcterms:modified xsi:type="dcterms:W3CDTF">2025-06-03T03:52:14Z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0x01010068D846E48314C64B9E68736FD1992E00</vt:lpwstr>
  </property>
  <property fmtid="{D5CDD505-2E9C-101B-9397-08002B2CF9AE}" pid="3" name="MediaServiceImageTags">
    <vt:lpwstr/>
  </property>
</Properties>
</file>